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0327" sheetId="5" r:id="rId1"/>
    <sheet name="20180302" sheetId="3" r:id="rId2"/>
    <sheet name="20180222" sheetId="2" r:id="rId3"/>
    <sheet name="20180201" sheetId="1" r:id="rId4"/>
  </sheets>
  <calcPr calcId="152511"/>
</workbook>
</file>

<file path=xl/calcChain.xml><?xml version="1.0" encoding="utf-8"?>
<calcChain xmlns="http://schemas.openxmlformats.org/spreadsheetml/2006/main">
  <c r="G3" i="5" l="1"/>
  <c r="G2" i="5"/>
</calcChain>
</file>

<file path=xl/sharedStrings.xml><?xml version="1.0" encoding="utf-8"?>
<sst xmlns="http://schemas.openxmlformats.org/spreadsheetml/2006/main" count="722" uniqueCount="437">
  <si>
    <t>Position</t>
  </si>
  <si>
    <t>Email</t>
  </si>
  <si>
    <t>Organisation</t>
  </si>
  <si>
    <t xml:space="preserve">Name </t>
  </si>
  <si>
    <t>Tearfund</t>
  </si>
  <si>
    <t>Wilson Paulo</t>
  </si>
  <si>
    <t>Phanuel Adwera</t>
  </si>
  <si>
    <t>wilson.paulo@jamint.com</t>
  </si>
  <si>
    <t>phanuel.migoya@jamint.com</t>
  </si>
  <si>
    <t>Program Development &amp; Design Manager</t>
  </si>
  <si>
    <t>JAM South Sudan</t>
  </si>
  <si>
    <t xml:space="preserve">Lena Voigt </t>
  </si>
  <si>
    <t>Welthungerhilfe</t>
  </si>
  <si>
    <t>Lena.Voigt@welthungerhilfe.de</t>
  </si>
  <si>
    <t>World Vision</t>
  </si>
  <si>
    <t>Goal</t>
  </si>
  <si>
    <t xml:space="preserve">Semalegn Belay </t>
  </si>
  <si>
    <t>HARRIS Project Director</t>
  </si>
  <si>
    <t>sabdissa@ss.goal.ie</t>
  </si>
  <si>
    <t>Hailu Tolasa</t>
  </si>
  <si>
    <t xml:space="preserve">Chief of Party, FEED Project </t>
  </si>
  <si>
    <t>Garth Smith</t>
  </si>
  <si>
    <t>head.programme@drc-ssudan.org</t>
  </si>
  <si>
    <t>Danish Refugee Council</t>
  </si>
  <si>
    <t>Head of Programmes</t>
  </si>
  <si>
    <t>Henry Mulwa</t>
  </si>
  <si>
    <t>FSL Advisor</t>
  </si>
  <si>
    <t>southsudan-fsl@tearfund.org</t>
  </si>
  <si>
    <t>CRS</t>
  </si>
  <si>
    <t xml:space="preserve">girma.deressa@crs.org </t>
  </si>
  <si>
    <t>Project Director CRS Livelihoods Program</t>
  </si>
  <si>
    <t>Girma Deressa</t>
  </si>
  <si>
    <t>ZOA</t>
  </si>
  <si>
    <t>Programme Advisor</t>
  </si>
  <si>
    <t>Philip Gunta</t>
  </si>
  <si>
    <t>p.oosterom@zoa.ngo</t>
  </si>
  <si>
    <t>Oxfam</t>
  </si>
  <si>
    <t xml:space="preserve">PGunta@oxfam.org.uk </t>
  </si>
  <si>
    <t xml:space="preserve">CAFOD &amp; Trocaire in Partnership (CTP) </t>
  </si>
  <si>
    <t>Ezibon Kenyi Morbe</t>
  </si>
  <si>
    <t>ekmorbe@cafod.org.uk</t>
  </si>
  <si>
    <t>Sophie Dresser</t>
  </si>
  <si>
    <t>Internews</t>
  </si>
  <si>
    <t>Monitoring, Evaluation &amp; Reporting Manager</t>
  </si>
  <si>
    <t>sdresser@INTERNEWS.ORG</t>
  </si>
  <si>
    <t>christine.sudan@dca.dk</t>
  </si>
  <si>
    <t>Christine Yangi Abina</t>
  </si>
  <si>
    <t>Senior Programme Officer</t>
  </si>
  <si>
    <t xml:space="preserve">DanChurchAid (DCA) </t>
  </si>
  <si>
    <t>Edward Mac Abbey</t>
  </si>
  <si>
    <t>Country Director, South Sudan</t>
  </si>
  <si>
    <t xml:space="preserve">War Child Holland </t>
  </si>
  <si>
    <t>edward.abbey@warchild.nl</t>
  </si>
  <si>
    <t>0925534053</t>
  </si>
  <si>
    <t>0955058793</t>
  </si>
  <si>
    <t>0959462502</t>
  </si>
  <si>
    <t>Chol Aboul</t>
  </si>
  <si>
    <t>Concern Worldwide</t>
  </si>
  <si>
    <t>SthSud.AweilFimPM@concern.net</t>
  </si>
  <si>
    <t>Programme Manager</t>
  </si>
  <si>
    <t>0912449079/0955532735</t>
  </si>
  <si>
    <t>Joseph Kur</t>
  </si>
  <si>
    <t>sthsud.bracedpo@concern.net</t>
  </si>
  <si>
    <t>BRACED Programme Manager</t>
  </si>
  <si>
    <t>0955766337</t>
  </si>
  <si>
    <t>hailu.tolasa@wvi.org</t>
  </si>
  <si>
    <t>0955425601</t>
  </si>
  <si>
    <t>Peter Kariuki</t>
  </si>
  <si>
    <t>IAS</t>
  </si>
  <si>
    <t>Programme Support Officer</t>
  </si>
  <si>
    <t>peter.kariuki@ias-intl.org</t>
  </si>
  <si>
    <t>091578606</t>
  </si>
  <si>
    <t>0925520125</t>
  </si>
  <si>
    <t>Connell Foley</t>
  </si>
  <si>
    <t>connell.foley@concern.net</t>
  </si>
  <si>
    <t>Head of Strategy, Advocacy Learning, HQ</t>
  </si>
  <si>
    <t>Chris Oyua</t>
  </si>
  <si>
    <t>chris.oyua@concern.net</t>
  </si>
  <si>
    <t>Prograamme Director</t>
  </si>
  <si>
    <t>Michael Mulpeter</t>
  </si>
  <si>
    <t>Michael.Mulpeter@concern.net</t>
  </si>
  <si>
    <t>Martin Dramani</t>
  </si>
  <si>
    <t>UNEP</t>
  </si>
  <si>
    <t>martin.dramani@unep.org</t>
  </si>
  <si>
    <t>Programme Specialist</t>
  </si>
  <si>
    <t>Edwin Siala</t>
  </si>
  <si>
    <t>SCI</t>
  </si>
  <si>
    <t>Operations Manager</t>
  </si>
  <si>
    <t>edwin.siala@savethechildren.org</t>
  </si>
  <si>
    <t>0922300182</t>
  </si>
  <si>
    <t>Marla B Bastien</t>
  </si>
  <si>
    <t>ACTED</t>
  </si>
  <si>
    <t>marla.baeltabastien@ACTED.org</t>
  </si>
  <si>
    <t>Country M&amp;E Officer</t>
  </si>
  <si>
    <t>0920633930</t>
  </si>
  <si>
    <t>Cinya Robert Rufino</t>
  </si>
  <si>
    <t>cinya.robert@ACTED.org</t>
  </si>
  <si>
    <t>FSL Technical Coordinator</t>
  </si>
  <si>
    <t>0956669274</t>
  </si>
  <si>
    <t>Laki Gideon</t>
  </si>
  <si>
    <t>Mercycorps</t>
  </si>
  <si>
    <t>M&amp;E Officer</t>
  </si>
  <si>
    <t>lgideon@mercycorps.org</t>
  </si>
  <si>
    <t>0955102521</t>
  </si>
  <si>
    <t>A. Pieter Oosterom</t>
  </si>
  <si>
    <t>0924174332</t>
  </si>
  <si>
    <t>0920011181</t>
  </si>
  <si>
    <t>0956248170</t>
  </si>
  <si>
    <t>Zerihun Yohannes</t>
  </si>
  <si>
    <t>zerihun.yohannes@warchild.nl</t>
  </si>
  <si>
    <t>CORDAID</t>
  </si>
  <si>
    <t>Lemessa Demie</t>
  </si>
  <si>
    <t>lemessa.anbesso@cordaid.org</t>
  </si>
  <si>
    <t>Project Coordinator</t>
  </si>
  <si>
    <t>095897991</t>
  </si>
  <si>
    <t>MEAL Coordinator</t>
  </si>
  <si>
    <t>0915340477</t>
  </si>
  <si>
    <t>Getu Woyessa</t>
  </si>
  <si>
    <t>gwoyessa@oxfam.org.uk</t>
  </si>
  <si>
    <t>0955392702</t>
  </si>
  <si>
    <t>Rogers Otuta</t>
  </si>
  <si>
    <t>Programme Manager - HARISS</t>
  </si>
  <si>
    <t>SthSud.NBeGSenFSLPM@concern.net</t>
  </si>
  <si>
    <t>Programme Manager - FSL</t>
  </si>
  <si>
    <t>095654221</t>
  </si>
  <si>
    <t>Programme Officer</t>
  </si>
  <si>
    <t>0955070099</t>
  </si>
  <si>
    <t>Murungi Timothy</t>
  </si>
  <si>
    <t>Solidarites International</t>
  </si>
  <si>
    <t>juba.epr.coo@solidarites-southsudan.org</t>
  </si>
  <si>
    <t>EPR Coordinator</t>
  </si>
  <si>
    <t>0912714520</t>
  </si>
  <si>
    <t>Edison Munene</t>
  </si>
  <si>
    <t>Finnish Church Aid</t>
  </si>
  <si>
    <t>Programme Coordinator</t>
  </si>
  <si>
    <t>edison.munene@kua.fi</t>
  </si>
  <si>
    <t>0955634418</t>
  </si>
  <si>
    <t>FSL Manager</t>
  </si>
  <si>
    <t>0954410175</t>
  </si>
  <si>
    <t>Telephone</t>
  </si>
  <si>
    <t>Worldvision International</t>
  </si>
  <si>
    <t>Executive Director</t>
  </si>
  <si>
    <t>Recover Project Director</t>
  </si>
  <si>
    <t>Paul Fox Yassamoi</t>
  </si>
  <si>
    <t>Institute for Development of Civil Society</t>
  </si>
  <si>
    <t>Girma Yadete</t>
  </si>
  <si>
    <t xml:space="preserve"> girma.yadete@crs.org</t>
  </si>
  <si>
    <t xml:space="preserve">Semalegn Belay Abdissa </t>
  </si>
  <si>
    <t>Asiba Isaac</t>
  </si>
  <si>
    <t>asiba@spedp.org</t>
  </si>
  <si>
    <t>+211956483888</t>
  </si>
  <si>
    <t>Support for Peace and Education Development Programme (SPEDP)</t>
  </si>
  <si>
    <t>ceo@spedp.org</t>
  </si>
  <si>
    <t>henry.omony@ri.org</t>
  </si>
  <si>
    <t>Henry Omony</t>
  </si>
  <si>
    <t>Relief International</t>
  </si>
  <si>
    <t>idcs2011@yahoo.com</t>
  </si>
  <si>
    <t>0955186962/0954888770</t>
  </si>
  <si>
    <t xml:space="preserve">South Sudan Grassroots Initiative for Development </t>
  </si>
  <si>
    <t>ssgid2013@gmail.com</t>
  </si>
  <si>
    <t xml:space="preserve">Romano Ngor Kuot </t>
  </si>
  <si>
    <t xml:space="preserve">Executive Director </t>
  </si>
  <si>
    <t xml:space="preserve">Thatcher Ng'ong'a </t>
  </si>
  <si>
    <t>Thatcher_Ngonga@wvi.org</t>
  </si>
  <si>
    <t>Simanga Ndebele</t>
  </si>
  <si>
    <t>simanga_ndebele@wvi.org</t>
  </si>
  <si>
    <t>+211954833186/+211913402945/+211927766885</t>
  </si>
  <si>
    <t>Kuong Choung</t>
  </si>
  <si>
    <t>African Humanitarian Corps (AHC)</t>
  </si>
  <si>
    <t>africanhumanitariancorps@gmail.com</t>
  </si>
  <si>
    <t>Makur James</t>
  </si>
  <si>
    <t>FAO</t>
  </si>
  <si>
    <t>Area Coordinator</t>
  </si>
  <si>
    <t>Makur.Achuoth@fao.org</t>
  </si>
  <si>
    <t>+211922001672</t>
  </si>
  <si>
    <t>Benson Adoko</t>
  </si>
  <si>
    <t>IRC</t>
  </si>
  <si>
    <t>benson.adoko@rescue.org</t>
  </si>
  <si>
    <t>+211920580011</t>
  </si>
  <si>
    <t>ERD Coordinator</t>
  </si>
  <si>
    <t>Kenyi Anthony</t>
  </si>
  <si>
    <t>ICP</t>
  </si>
  <si>
    <t>PO Ed&amp;CP</t>
  </si>
  <si>
    <t>+211956162841</t>
  </si>
  <si>
    <t>Initiativeprosperity@gmail.com</t>
  </si>
  <si>
    <t>Tut Chuol</t>
  </si>
  <si>
    <t>UOPED</t>
  </si>
  <si>
    <t>Hope.upp2017ssudan.org@gmail.com</t>
  </si>
  <si>
    <t>Mary Deng</t>
  </si>
  <si>
    <t>SCI-SS</t>
  </si>
  <si>
    <t>starcareinitiative@gmail.com</t>
  </si>
  <si>
    <t>+211955410075</t>
  </si>
  <si>
    <t>Susafa Hassan</t>
  </si>
  <si>
    <t>NDF</t>
  </si>
  <si>
    <t>ndfsouthsudan@gmail.com</t>
  </si>
  <si>
    <t>Enunmi Joseph Otim</t>
  </si>
  <si>
    <t>TPO</t>
  </si>
  <si>
    <t>+211925380336</t>
  </si>
  <si>
    <t>+211921111727</t>
  </si>
  <si>
    <t>Kenisa Barbara</t>
  </si>
  <si>
    <t>kemisa.barbara@ri.org</t>
  </si>
  <si>
    <t>Communications Assistant</t>
  </si>
  <si>
    <t>+211955354800</t>
  </si>
  <si>
    <t>David Mou Bech</t>
  </si>
  <si>
    <t>Protection Officer</t>
  </si>
  <si>
    <t>+211952042008</t>
  </si>
  <si>
    <t>info@healthcareafrica.org</t>
  </si>
  <si>
    <t>Tot Janjuan</t>
  </si>
  <si>
    <t>Nile Hope</t>
  </si>
  <si>
    <t>tjanguan@nilehope.org</t>
  </si>
  <si>
    <t>Information and Reporting</t>
  </si>
  <si>
    <t>+211920010361</t>
  </si>
  <si>
    <t>Eschete Gezahegn</t>
  </si>
  <si>
    <t>Save the Children</t>
  </si>
  <si>
    <t>Gezahegn.Eshete@savethechildren.org</t>
  </si>
  <si>
    <t>Abraham Deng</t>
  </si>
  <si>
    <t>KAF</t>
  </si>
  <si>
    <t>dengkuot61@gmail.org</t>
  </si>
  <si>
    <t>+211922412354</t>
  </si>
  <si>
    <t>+211956015356</t>
  </si>
  <si>
    <t>Suzanne Lryong</t>
  </si>
  <si>
    <t>TITI Foundation</t>
  </si>
  <si>
    <t>FAM</t>
  </si>
  <si>
    <t>+211954895398</t>
  </si>
  <si>
    <t>somalryong331@gmail.com</t>
  </si>
  <si>
    <t>Garang Buk Buk</t>
  </si>
  <si>
    <t>Help Restore Youth</t>
  </si>
  <si>
    <t>HERY</t>
  </si>
  <si>
    <t>+211955551665</t>
  </si>
  <si>
    <t>garangbuk@gmail.com</t>
  </si>
  <si>
    <t>Lasu Simon Eugenio</t>
  </si>
  <si>
    <t>Rescue the Nation</t>
  </si>
  <si>
    <t>rescuethenation@gmail.com</t>
  </si>
  <si>
    <t>Country Director</t>
  </si>
  <si>
    <t>Vivian Kojoki</t>
  </si>
  <si>
    <t>VISTAS-USAID</t>
  </si>
  <si>
    <t>Maureen Nealon</t>
  </si>
  <si>
    <t>Grant Coordinator</t>
  </si>
  <si>
    <t>+211955287916</t>
  </si>
  <si>
    <t>+211912115967</t>
  </si>
  <si>
    <t>vivian.kojoki@aissudan.com; kvivie2012@gmail.com</t>
  </si>
  <si>
    <t>maureen.nealon@aissudan.com</t>
  </si>
  <si>
    <t>Elijah Mwangi</t>
  </si>
  <si>
    <t>CAFAD</t>
  </si>
  <si>
    <t>cafad.southsudan.org@gmail.com</t>
  </si>
  <si>
    <t>+211956207129</t>
  </si>
  <si>
    <t>Wudu Michael Wani</t>
  </si>
  <si>
    <t>RUCAPD</t>
  </si>
  <si>
    <t>rucapd.ss@gmail.com</t>
  </si>
  <si>
    <t>+211957100417</t>
  </si>
  <si>
    <t>DCA</t>
  </si>
  <si>
    <t>pkam@dca.dk</t>
  </si>
  <si>
    <t>Persiana Kauberg</t>
  </si>
  <si>
    <t>MEETING TO ESTABLISH A RESILIENCE EXCHANGE NETWORK</t>
  </si>
  <si>
    <t>Concern Worldwide Office</t>
  </si>
  <si>
    <t>International Rescue Committee (IRC)</t>
  </si>
  <si>
    <t xml:space="preserve">Benson.Adoko@rescue.org </t>
  </si>
  <si>
    <t xml:space="preserve">Economic Recovery and Development (ERD) Coordinator </t>
  </si>
  <si>
    <t>0920580001</t>
  </si>
  <si>
    <t>Sebit Ernest</t>
  </si>
  <si>
    <t>Institute for the Development of Civil Society (IDCS)</t>
  </si>
  <si>
    <t>Interested Organisations</t>
  </si>
  <si>
    <t>Nellie Kingston</t>
  </si>
  <si>
    <t>southsudan.BRACED@concern.net</t>
  </si>
  <si>
    <t>BRACED Director</t>
  </si>
  <si>
    <t>+211922007148</t>
  </si>
  <si>
    <t>MEETING Steering Committee RESILIENCE EXCHANGE NETWORK</t>
  </si>
  <si>
    <t>INGO / NNGO</t>
  </si>
  <si>
    <t>INGO</t>
  </si>
  <si>
    <t>NNGO</t>
  </si>
  <si>
    <t>UN</t>
  </si>
  <si>
    <t>Health Care Africa</t>
  </si>
  <si>
    <t>Timothy Kasimolo</t>
  </si>
  <si>
    <t>timnyali@gmail.com</t>
  </si>
  <si>
    <t>+211955862014</t>
  </si>
  <si>
    <t>Annie Chapados</t>
  </si>
  <si>
    <t>Gennaro Volpe</t>
  </si>
  <si>
    <t xml:space="preserve">Chris McElhinney </t>
  </si>
  <si>
    <t>Dzvurumi, Felix (FAOSS)</t>
  </si>
  <si>
    <t>Robert Simpson</t>
  </si>
  <si>
    <t>Michael Wani</t>
  </si>
  <si>
    <t>Jeff Hill</t>
  </si>
  <si>
    <t>Kumiko Yoshidomi</t>
  </si>
  <si>
    <t>Peter Le Poole</t>
  </si>
  <si>
    <t>Tania Rohrer</t>
  </si>
  <si>
    <t>Jonathan Gatzer</t>
  </si>
  <si>
    <t>Chrstianne Nyakato Kicy</t>
  </si>
  <si>
    <t>Hanna Carlsson</t>
  </si>
  <si>
    <t>Ross Smith</t>
  </si>
  <si>
    <t>Herbert Lopez</t>
  </si>
  <si>
    <t>Simon Cammelbeek</t>
  </si>
  <si>
    <t>Nadia Selim</t>
  </si>
  <si>
    <t>Vera Rocca</t>
  </si>
  <si>
    <t>Jean-Luc Stalon</t>
  </si>
  <si>
    <t>Ntando Mlobane</t>
  </si>
  <si>
    <t>Jerome (Jerry) Farrell</t>
  </si>
  <si>
    <t>DFID</t>
  </si>
  <si>
    <t>Agri-consulting Europe S.A</t>
  </si>
  <si>
    <t>FAOSS</t>
  </si>
  <si>
    <t>Program Officer</t>
  </si>
  <si>
    <t>Director, Office of Economic Growth</t>
  </si>
  <si>
    <t>Project Formulation Advisor</t>
  </si>
  <si>
    <t>Deputy Head, Development Cooperation</t>
  </si>
  <si>
    <t>Deputy Director of Cooperation Office</t>
  </si>
  <si>
    <t>Deputy Head of Cooperation</t>
  </si>
  <si>
    <t>TBC</t>
  </si>
  <si>
    <t>Head of Program</t>
  </si>
  <si>
    <t>Head of Safety Nets and Resilience Unit</t>
  </si>
  <si>
    <t>Deputy Country Director</t>
  </si>
  <si>
    <t>Senior Social Protection Officer</t>
  </si>
  <si>
    <t>Deputy Country Director / Programme</t>
  </si>
  <si>
    <t>Deputy Head of Office</t>
  </si>
  <si>
    <t>FSL Cluster Co-Chair</t>
  </si>
  <si>
    <t>Head of CRS Office in SS</t>
  </si>
  <si>
    <t>Livelihoods Advisor</t>
  </si>
  <si>
    <t>Technical Assistance</t>
  </si>
  <si>
    <r>
      <t>FSL Technical Coordinator</t>
    </r>
    <r>
      <rPr>
        <u/>
        <sz val="10"/>
        <color rgb="FF0000FF"/>
        <rFont val="Arial"/>
        <family val="2"/>
      </rPr>
      <t xml:space="preserve"> </t>
    </r>
  </si>
  <si>
    <t>Country Representative</t>
  </si>
  <si>
    <t>EU/ECHO, South Sudan</t>
  </si>
  <si>
    <t>USAID Mission to South Sudan</t>
  </si>
  <si>
    <t>JICA South Sudan Office</t>
  </si>
  <si>
    <t>Embassy of the Netherlands</t>
  </si>
  <si>
    <t>Embassy of Switzerland to South Sudan</t>
  </si>
  <si>
    <t>Embassy of Germany to South Sudan</t>
  </si>
  <si>
    <t>Embassy of Norway to South Sudan</t>
  </si>
  <si>
    <t>Embassy of Sweden</t>
  </si>
  <si>
    <t>WFP South Sudan</t>
  </si>
  <si>
    <t>World Bank, South Sudan</t>
  </si>
  <si>
    <t>Global Affairs Canada</t>
  </si>
  <si>
    <t>UNDP South Sudan</t>
  </si>
  <si>
    <t>OCHA South Sudan</t>
  </si>
  <si>
    <t>World Vision International</t>
  </si>
  <si>
    <t>Catholic Relief Services (CRS)</t>
  </si>
  <si>
    <t>A-Chapados@dfid.gov.uk</t>
  </si>
  <si>
    <t>G.VOLPE@aesagroup.eu</t>
  </si>
  <si>
    <t xml:space="preserve">cmcelhinney@ss.goal.ie  </t>
  </si>
  <si>
    <t>martin.dramani@un.org</t>
  </si>
  <si>
    <t>Felix.Dzvurumi@fao.org</t>
  </si>
  <si>
    <t>robert.simpson@acted.org</t>
  </si>
  <si>
    <t>Michael.wani@echofield.eu</t>
  </si>
  <si>
    <t>Jhill@usaid.gov</t>
  </si>
  <si>
    <t>Yoshidomi.kumiko1@jica.go.jp; Tombesebitlaku.SS@jica.go.jp</t>
  </si>
  <si>
    <t>Peter-le.poole@minbua.nl</t>
  </si>
  <si>
    <t>Wz-10@dschu.auswaertiges-amt.de</t>
  </si>
  <si>
    <t>Christianne.nyakato.kivy@mfa.no</t>
  </si>
  <si>
    <t>Ross.smith@wfp.org</t>
  </si>
  <si>
    <t>Herbert.lopez@wfp.org</t>
  </si>
  <si>
    <t>Simon.cammelbeek@wfp.org</t>
  </si>
  <si>
    <t>Nselim@worldbank.org</t>
  </si>
  <si>
    <t>Vera.rocca@international.gc.ca</t>
  </si>
  <si>
    <t>Jeanluc.stalon@undp.org</t>
  </si>
  <si>
    <t>Ntando_mlobane@wvi.org</t>
  </si>
  <si>
    <t>Jerome.Farrell@crs.org</t>
  </si>
  <si>
    <t xml:space="preserve">Development Officer, food security, South Sudan </t>
  </si>
  <si>
    <t>Alistair SHORT</t>
  </si>
  <si>
    <t>alistair.short@wfp.org</t>
  </si>
  <si>
    <t>Cluster FSL</t>
  </si>
  <si>
    <t>Justus VUNDI</t>
  </si>
  <si>
    <t>FSL Cluster</t>
  </si>
  <si>
    <t>justus.vundi@wfp.org</t>
  </si>
  <si>
    <t>Andrea Noyes</t>
  </si>
  <si>
    <t xml:space="preserve">noyesa@un.org </t>
  </si>
  <si>
    <t>Beatrice Lakot</t>
  </si>
  <si>
    <t xml:space="preserve">lakot@un.org </t>
  </si>
  <si>
    <t>Guhr, Alexandra</t>
  </si>
  <si>
    <t>wz-1@dschu.auswaertiges-amt.de</t>
  </si>
  <si>
    <t xml:space="preserve">Tania.rohrer@eda.admin.ch </t>
  </si>
  <si>
    <t>hanna.carlsson@gov.se</t>
  </si>
  <si>
    <t>Kamil Kayode Kamaluddeen</t>
  </si>
  <si>
    <t xml:space="preserve">kamil.kamaluddeen@undp.org  </t>
  </si>
  <si>
    <t>Meredith Maynard</t>
  </si>
  <si>
    <t>Communications &amp; Reporting Officer - South Sudan</t>
  </si>
  <si>
    <t xml:space="preserve">meredith.maynard@ri.org </t>
  </si>
  <si>
    <t>Angelina Nyajima Simon</t>
  </si>
  <si>
    <t>CONFIRMED</t>
  </si>
  <si>
    <t>Hope Restoration</t>
  </si>
  <si>
    <t xml:space="preserve">Director </t>
  </si>
  <si>
    <t>nyajima1985@gmail.com</t>
  </si>
  <si>
    <t>APOLOGIES</t>
  </si>
  <si>
    <t xml:space="preserve">Anna Trzcinska </t>
  </si>
  <si>
    <t>Anna.Trzcinska@thejohanniter.org</t>
  </si>
  <si>
    <t>Johanniter International Assistance</t>
  </si>
  <si>
    <t>RDAA Liaison officer</t>
  </si>
  <si>
    <t xml:space="preserve">Gima Robert </t>
  </si>
  <si>
    <t xml:space="preserve">Rural Development Action Aid </t>
  </si>
  <si>
    <t>gkani.rdaa@gmail.com</t>
  </si>
  <si>
    <t>sebit2000@hotmail.com</t>
  </si>
  <si>
    <t>Institute for Development of Civil Society (IDCS)</t>
  </si>
  <si>
    <t>Africa Development Aid (ADA)</t>
  </si>
  <si>
    <t>John Riek Yior</t>
  </si>
  <si>
    <t>International Aid Services (IAS)</t>
  </si>
  <si>
    <t>Duku Garlen</t>
  </si>
  <si>
    <t>Laision Officer</t>
  </si>
  <si>
    <t>Centre for Democracy and Development (CEDED)</t>
  </si>
  <si>
    <t>cededsouthsudan@gmail.com;  dukugarlen55@gmail.com</t>
  </si>
  <si>
    <t>Action Against Hunger</t>
  </si>
  <si>
    <t>Anika KRSTIC</t>
  </si>
  <si>
    <t>Initiative for Peace Communication Association</t>
  </si>
  <si>
    <t>Joseph Edward Issa</t>
  </si>
  <si>
    <t>ipcaforpeace@gmail.com</t>
  </si>
  <si>
    <t>thechildrenappeal@gmail.com</t>
  </si>
  <si>
    <t>cd@ssd-actionagainsthunger.org</t>
  </si>
  <si>
    <t>Fiona McLysaght</t>
  </si>
  <si>
    <t>Country Director South Suda</t>
  </si>
  <si>
    <t>southsudan.cd@concern.net</t>
  </si>
  <si>
    <t>Programme Director</t>
  </si>
  <si>
    <t>Joseph Garang Kur</t>
  </si>
  <si>
    <t xml:space="preserve">Programme Manager </t>
  </si>
  <si>
    <t>SthSud.NBeGProjMgtBR@concern.net</t>
  </si>
  <si>
    <t xml:space="preserve">HARISS Programme Manager </t>
  </si>
  <si>
    <t>GWoyessa@oxfam.org.uk</t>
  </si>
  <si>
    <t xml:space="preserve">Tadele Taye Gurmessa </t>
  </si>
  <si>
    <t>Tadele.Taye@care.org</t>
  </si>
  <si>
    <t>Care International</t>
  </si>
  <si>
    <t xml:space="preserve">Food Security and Livelihoods Coordinator </t>
  </si>
  <si>
    <t>yior.ada@gmail.com</t>
  </si>
  <si>
    <t>Response</t>
  </si>
  <si>
    <t xml:space="preserve">National Women Empowerment and Rehabilitation Organization </t>
  </si>
  <si>
    <t>nwero2010@gmail.com</t>
  </si>
  <si>
    <t>Editha Meling Leju Keiny</t>
  </si>
  <si>
    <t>The Children Appeal</t>
  </si>
  <si>
    <t>Awadia Yona Juwa</t>
  </si>
  <si>
    <t>Position Education Officer</t>
  </si>
  <si>
    <t>James Koma,  JACKSON</t>
  </si>
  <si>
    <t xml:space="preserve">Global Affairs Canada </t>
  </si>
  <si>
    <t>Development Officer/ Agent de Développement</t>
  </si>
  <si>
    <t>James.Jackson@international.gc.ca</t>
  </si>
  <si>
    <t xml:space="preserve">Ann Koontz </t>
  </si>
  <si>
    <t>ann.koontz@ri.org</t>
  </si>
  <si>
    <t>Daniel Nyabera</t>
  </si>
  <si>
    <t>daniel.nyabera@ri.org</t>
  </si>
  <si>
    <t>Programme Support</t>
  </si>
  <si>
    <t>Phil Wambui</t>
  </si>
  <si>
    <t>Vice President</t>
  </si>
  <si>
    <t>philwambui1@gmail.com</t>
  </si>
  <si>
    <t>Admin and Liaison Officer</t>
  </si>
  <si>
    <t>Titi 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</si>
</sst>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u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1" xfId="1" applyBorder="1" applyAlignment="1">
      <alignment vertical="top" wrapText="1"/>
    </xf>
    <xf numFmtId="0" fontId="0" fillId="0" borderId="1" xfId="0" quotePrefix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" xfId="1" applyFont="1" applyFill="1" applyBorder="1" applyAlignment="1">
      <alignment vertical="top" wrapText="1"/>
    </xf>
    <xf numFmtId="0" fontId="3" fillId="0" borderId="1" xfId="0" quotePrefix="1" applyFont="1" applyFill="1" applyBorder="1" applyAlignment="1">
      <alignment vertical="top" wrapText="1"/>
    </xf>
    <xf numFmtId="0" fontId="1" fillId="0" borderId="1" xfId="1" applyFill="1" applyBorder="1" applyAlignment="1">
      <alignment vertical="top" wrapText="1"/>
    </xf>
    <xf numFmtId="0" fontId="0" fillId="0" borderId="1" xfId="0" quotePrefix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1" fillId="0" borderId="1" xfId="1" applyFont="1" applyFill="1" applyBorder="1" applyAlignment="1">
      <alignment vertical="top" wrapText="1"/>
    </xf>
    <xf numFmtId="0" fontId="5" fillId="0" borderId="0" xfId="0" applyFont="1" applyAlignment="1">
      <alignment horizontal="left" vertical="center"/>
    </xf>
    <xf numFmtId="15" fontId="5" fillId="0" borderId="0" xfId="0" applyNumberFormat="1" applyFont="1" applyAlignment="1">
      <alignment horizontal="left" vertical="center"/>
    </xf>
    <xf numFmtId="0" fontId="0" fillId="0" borderId="1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1" fillId="3" borderId="1" xfId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0" fillId="3" borderId="1" xfId="0" quotePrefix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1" fillId="0" borderId="1" xfId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1" applyAlignment="1">
      <alignment vertical="top" wrapText="1"/>
    </xf>
    <xf numFmtId="0" fontId="0" fillId="0" borderId="0" xfId="0" applyBorder="1" applyAlignment="1">
      <alignment vertical="center" wrapText="1"/>
    </xf>
    <xf numFmtId="0" fontId="1" fillId="0" borderId="0" xfId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inya.robert@ACTED.org" TargetMode="External"/><Relationship Id="rId18" Type="http://schemas.openxmlformats.org/officeDocument/2006/relationships/hyperlink" Target="mailto:Jeanluc.stalon@undp.org" TargetMode="External"/><Relationship Id="rId26" Type="http://schemas.openxmlformats.org/officeDocument/2006/relationships/hyperlink" Target="mailto:Michael.wani@echofield.eu" TargetMode="External"/><Relationship Id="rId39" Type="http://schemas.openxmlformats.org/officeDocument/2006/relationships/hyperlink" Target="mailto:Anna.Trzcinska@thejohanniter.org" TargetMode="External"/><Relationship Id="rId21" Type="http://schemas.openxmlformats.org/officeDocument/2006/relationships/hyperlink" Target="mailto:Ntando_mlobane@wvi.org" TargetMode="External"/><Relationship Id="rId34" Type="http://schemas.openxmlformats.org/officeDocument/2006/relationships/hyperlink" Target="mailto:Herbert.lopez@wfp.org" TargetMode="External"/><Relationship Id="rId42" Type="http://schemas.openxmlformats.org/officeDocument/2006/relationships/hyperlink" Target="mailto:peter.kariuki@ias-intl.org" TargetMode="External"/><Relationship Id="rId47" Type="http://schemas.openxmlformats.org/officeDocument/2006/relationships/hyperlink" Target="mailto:southsudan.cd@concern.net" TargetMode="External"/><Relationship Id="rId50" Type="http://schemas.openxmlformats.org/officeDocument/2006/relationships/hyperlink" Target="mailto:GWoyessa@oxfam.org.uk" TargetMode="External"/><Relationship Id="rId55" Type="http://schemas.openxmlformats.org/officeDocument/2006/relationships/hyperlink" Target="mailto:ann.koontz@ri.org" TargetMode="External"/><Relationship Id="rId7" Type="http://schemas.openxmlformats.org/officeDocument/2006/relationships/hyperlink" Target="mailto:sabdissa@ss.goal.ie" TargetMode="External"/><Relationship Id="rId2" Type="http://schemas.openxmlformats.org/officeDocument/2006/relationships/hyperlink" Target="mailto:southsudan.BRACED@concern.net" TargetMode="External"/><Relationship Id="rId16" Type="http://schemas.openxmlformats.org/officeDocument/2006/relationships/hyperlink" Target="mailto:Nselim@worldbank.org" TargetMode="External"/><Relationship Id="rId29" Type="http://schemas.openxmlformats.org/officeDocument/2006/relationships/hyperlink" Target="mailto:Tania.rohrer@eda.admin.ch" TargetMode="External"/><Relationship Id="rId11" Type="http://schemas.openxmlformats.org/officeDocument/2006/relationships/hyperlink" Target="mailto:martin.dramani@un.org" TargetMode="External"/><Relationship Id="rId24" Type="http://schemas.openxmlformats.org/officeDocument/2006/relationships/hyperlink" Target="mailto:Jhill@usaid.gov" TargetMode="External"/><Relationship Id="rId32" Type="http://schemas.openxmlformats.org/officeDocument/2006/relationships/hyperlink" Target="mailto:Christianne.nyakato.kivy@mfa.no" TargetMode="External"/><Relationship Id="rId37" Type="http://schemas.openxmlformats.org/officeDocument/2006/relationships/hyperlink" Target="mailto:edward.abbey@warchild.nl" TargetMode="External"/><Relationship Id="rId40" Type="http://schemas.openxmlformats.org/officeDocument/2006/relationships/hyperlink" Target="mailto:gkani.rdaa@gmail.com" TargetMode="External"/><Relationship Id="rId45" Type="http://schemas.openxmlformats.org/officeDocument/2006/relationships/hyperlink" Target="mailto:thechildrenappeal@gmail.com" TargetMode="External"/><Relationship Id="rId53" Type="http://schemas.openxmlformats.org/officeDocument/2006/relationships/hyperlink" Target="mailto:nwero2010@gmail.com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mailto:ssgid2013@gmail.com" TargetMode="External"/><Relationship Id="rId19" Type="http://schemas.openxmlformats.org/officeDocument/2006/relationships/hyperlink" Target="mailto:Jerome.Farrell@crs.org" TargetMode="External"/><Relationship Id="rId4" Type="http://schemas.openxmlformats.org/officeDocument/2006/relationships/hyperlink" Target="mailto:ssgid2013@gmail.com" TargetMode="External"/><Relationship Id="rId9" Type="http://schemas.openxmlformats.org/officeDocument/2006/relationships/hyperlink" Target="mailto:G.VOLPE@aesagroup.eu" TargetMode="External"/><Relationship Id="rId14" Type="http://schemas.openxmlformats.org/officeDocument/2006/relationships/hyperlink" Target="mailto:robert.simpson@acted.org" TargetMode="External"/><Relationship Id="rId22" Type="http://schemas.openxmlformats.org/officeDocument/2006/relationships/hyperlink" Target="mailto:justus.vundi@wfp.org" TargetMode="External"/><Relationship Id="rId27" Type="http://schemas.openxmlformats.org/officeDocument/2006/relationships/hyperlink" Target="mailto:lakot@un.org" TargetMode="External"/><Relationship Id="rId30" Type="http://schemas.openxmlformats.org/officeDocument/2006/relationships/hyperlink" Target="mailto:hanna.carlsson@gov.se" TargetMode="External"/><Relationship Id="rId35" Type="http://schemas.openxmlformats.org/officeDocument/2006/relationships/hyperlink" Target="mailto:kamil.kamaluddeen@undp.org" TargetMode="External"/><Relationship Id="rId43" Type="http://schemas.openxmlformats.org/officeDocument/2006/relationships/hyperlink" Target="mailto:cededsouthsudan@gmail.com" TargetMode="External"/><Relationship Id="rId48" Type="http://schemas.openxmlformats.org/officeDocument/2006/relationships/hyperlink" Target="mailto:chris.oyua@concern.net" TargetMode="External"/><Relationship Id="rId56" Type="http://schemas.openxmlformats.org/officeDocument/2006/relationships/hyperlink" Target="mailto:daniel.nyabera@ri.org" TargetMode="External"/><Relationship Id="rId8" Type="http://schemas.openxmlformats.org/officeDocument/2006/relationships/hyperlink" Target="mailto:A-Chapados@dfid.gov.uk" TargetMode="External"/><Relationship Id="rId51" Type="http://schemas.openxmlformats.org/officeDocument/2006/relationships/hyperlink" Target="mailto:Tadele.Taye@care.org" TargetMode="External"/><Relationship Id="rId3" Type="http://schemas.openxmlformats.org/officeDocument/2006/relationships/hyperlink" Target="mailto:Gezahegn.Eshete@savethechildren.org" TargetMode="External"/><Relationship Id="rId12" Type="http://schemas.openxmlformats.org/officeDocument/2006/relationships/hyperlink" Target="mailto:Felix.Dzvurumi@fao.org" TargetMode="External"/><Relationship Id="rId17" Type="http://schemas.openxmlformats.org/officeDocument/2006/relationships/hyperlink" Target="mailto:Vera.rocca@international.gc.ca" TargetMode="External"/><Relationship Id="rId25" Type="http://schemas.openxmlformats.org/officeDocument/2006/relationships/hyperlink" Target="mailto:noyesa@un.org" TargetMode="External"/><Relationship Id="rId33" Type="http://schemas.openxmlformats.org/officeDocument/2006/relationships/hyperlink" Target="mailto:Ross.smith@wfp.org" TargetMode="External"/><Relationship Id="rId38" Type="http://schemas.openxmlformats.org/officeDocument/2006/relationships/hyperlink" Target="mailto:nyajima1985@gmail.com" TargetMode="External"/><Relationship Id="rId46" Type="http://schemas.openxmlformats.org/officeDocument/2006/relationships/hyperlink" Target="mailto:cd@ssd-actionagainsthunger.org" TargetMode="External"/><Relationship Id="rId20" Type="http://schemas.openxmlformats.org/officeDocument/2006/relationships/hyperlink" Target="mailto:alistair.short@wfp.org" TargetMode="External"/><Relationship Id="rId41" Type="http://schemas.openxmlformats.org/officeDocument/2006/relationships/hyperlink" Target="mailto:sebit2000@hotmail.com" TargetMode="External"/><Relationship Id="rId54" Type="http://schemas.openxmlformats.org/officeDocument/2006/relationships/hyperlink" Target="mailto:James.Jackson@international.gc.ca" TargetMode="External"/><Relationship Id="rId1" Type="http://schemas.openxmlformats.org/officeDocument/2006/relationships/hyperlink" Target="mailto:timnyali@gmail.com" TargetMode="External"/><Relationship Id="rId6" Type="http://schemas.openxmlformats.org/officeDocument/2006/relationships/hyperlink" Target="mailto:girma.deressa@crs.org" TargetMode="External"/><Relationship Id="rId15" Type="http://schemas.openxmlformats.org/officeDocument/2006/relationships/hyperlink" Target="mailto:Simon.cammelbeek@wfp.org" TargetMode="External"/><Relationship Id="rId23" Type="http://schemas.openxmlformats.org/officeDocument/2006/relationships/hyperlink" Target="mailto:Wz-10@dschu.auswaertiges-amt.de" TargetMode="External"/><Relationship Id="rId28" Type="http://schemas.openxmlformats.org/officeDocument/2006/relationships/hyperlink" Target="mailto:wz-1@dschu.auswaertiges-amt.de" TargetMode="External"/><Relationship Id="rId36" Type="http://schemas.openxmlformats.org/officeDocument/2006/relationships/hyperlink" Target="mailto:meredith.maynard@ri.org" TargetMode="External"/><Relationship Id="rId49" Type="http://schemas.openxmlformats.org/officeDocument/2006/relationships/hyperlink" Target="mailto:SthSud.NBeGProjMgtBR@concern.net" TargetMode="External"/><Relationship Id="rId57" Type="http://schemas.openxmlformats.org/officeDocument/2006/relationships/hyperlink" Target="mailto:philwambui1@gmail.com" TargetMode="External"/><Relationship Id="rId10" Type="http://schemas.openxmlformats.org/officeDocument/2006/relationships/hyperlink" Target="mailto:cmcelhinney@ss.goal.ie" TargetMode="External"/><Relationship Id="rId31" Type="http://schemas.openxmlformats.org/officeDocument/2006/relationships/hyperlink" Target="mailto:Peter-le.poole@minbua.nl" TargetMode="External"/><Relationship Id="rId44" Type="http://schemas.openxmlformats.org/officeDocument/2006/relationships/hyperlink" Target="mailto:ipcaforpeace@gmail.com" TargetMode="External"/><Relationship Id="rId52" Type="http://schemas.openxmlformats.org/officeDocument/2006/relationships/hyperlink" Target="mailto:yior.ada@g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ssgid2013@gmail.com" TargetMode="External"/><Relationship Id="rId7" Type="http://schemas.openxmlformats.org/officeDocument/2006/relationships/hyperlink" Target="mailto:timnyali@gmail.com" TargetMode="External"/><Relationship Id="rId2" Type="http://schemas.openxmlformats.org/officeDocument/2006/relationships/hyperlink" Target="mailto:girma.deressa@crs.org" TargetMode="External"/><Relationship Id="rId1" Type="http://schemas.openxmlformats.org/officeDocument/2006/relationships/hyperlink" Target="mailto:sabdissa@ss.goal.ie" TargetMode="External"/><Relationship Id="rId6" Type="http://schemas.openxmlformats.org/officeDocument/2006/relationships/hyperlink" Target="mailto:southsudan.BRACED@concern.net" TargetMode="External"/><Relationship Id="rId5" Type="http://schemas.openxmlformats.org/officeDocument/2006/relationships/hyperlink" Target="mailto:Gezahegn.Eshete@savethechildren.org" TargetMode="External"/><Relationship Id="rId4" Type="http://schemas.openxmlformats.org/officeDocument/2006/relationships/hyperlink" Target="mailto:ssgid2013@gmail.com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PGunta@oxfam.org.uk" TargetMode="External"/><Relationship Id="rId18" Type="http://schemas.openxmlformats.org/officeDocument/2006/relationships/hyperlink" Target="mailto:Initiativeprosperity@gmail.com" TargetMode="External"/><Relationship Id="rId26" Type="http://schemas.openxmlformats.org/officeDocument/2006/relationships/hyperlink" Target="mailto:Gezahegn.Eshete@savethechildren.org" TargetMode="External"/><Relationship Id="rId3" Type="http://schemas.openxmlformats.org/officeDocument/2006/relationships/hyperlink" Target="mailto:cinya.robert@ACTED.org" TargetMode="External"/><Relationship Id="rId21" Type="http://schemas.openxmlformats.org/officeDocument/2006/relationships/hyperlink" Target="mailto:ndfsouthsudan@gmail.com" TargetMode="External"/><Relationship Id="rId34" Type="http://schemas.openxmlformats.org/officeDocument/2006/relationships/hyperlink" Target="mailto:pkam@dca.dk" TargetMode="External"/><Relationship Id="rId7" Type="http://schemas.openxmlformats.org/officeDocument/2006/relationships/hyperlink" Target="mailto:idcs2011@yahoo.com" TargetMode="External"/><Relationship Id="rId12" Type="http://schemas.openxmlformats.org/officeDocument/2006/relationships/hyperlink" Target="mailto:Lena.Voigt@welthungerhilfe.de" TargetMode="External"/><Relationship Id="rId17" Type="http://schemas.openxmlformats.org/officeDocument/2006/relationships/hyperlink" Target="mailto:benson.adoko@rescue.org" TargetMode="External"/><Relationship Id="rId25" Type="http://schemas.openxmlformats.org/officeDocument/2006/relationships/hyperlink" Target="mailto:tjanguan@nilehope.org" TargetMode="External"/><Relationship Id="rId33" Type="http://schemas.openxmlformats.org/officeDocument/2006/relationships/hyperlink" Target="mailto:rucapd.ss@gmail.com" TargetMode="External"/><Relationship Id="rId2" Type="http://schemas.openxmlformats.org/officeDocument/2006/relationships/hyperlink" Target="mailto:edward.abbey@warchild.nl" TargetMode="External"/><Relationship Id="rId16" Type="http://schemas.openxmlformats.org/officeDocument/2006/relationships/hyperlink" Target="mailto:Makur.Achuoth@fao.org" TargetMode="External"/><Relationship Id="rId20" Type="http://schemas.openxmlformats.org/officeDocument/2006/relationships/hyperlink" Target="mailto:starcareinitiative@gmail.com" TargetMode="External"/><Relationship Id="rId29" Type="http://schemas.openxmlformats.org/officeDocument/2006/relationships/hyperlink" Target="mailto:garangbuk@gmail.com" TargetMode="External"/><Relationship Id="rId1" Type="http://schemas.openxmlformats.org/officeDocument/2006/relationships/hyperlink" Target="mailto:sabdissa@ss.goal.ie" TargetMode="External"/><Relationship Id="rId6" Type="http://schemas.openxmlformats.org/officeDocument/2006/relationships/hyperlink" Target="mailto:henry.omony@ri.org" TargetMode="External"/><Relationship Id="rId11" Type="http://schemas.openxmlformats.org/officeDocument/2006/relationships/hyperlink" Target="mailto:simanga_ndebele@wvi.org" TargetMode="External"/><Relationship Id="rId24" Type="http://schemas.openxmlformats.org/officeDocument/2006/relationships/hyperlink" Target="mailto:info@healthcareafrica.org" TargetMode="External"/><Relationship Id="rId32" Type="http://schemas.openxmlformats.org/officeDocument/2006/relationships/hyperlink" Target="mailto:cafad.southsudan.org@gmail.com" TargetMode="External"/><Relationship Id="rId5" Type="http://schemas.openxmlformats.org/officeDocument/2006/relationships/hyperlink" Target="mailto:asiba@spedp.org" TargetMode="External"/><Relationship Id="rId15" Type="http://schemas.openxmlformats.org/officeDocument/2006/relationships/hyperlink" Target="mailto:africanhumanitariancorps@gmail.com" TargetMode="External"/><Relationship Id="rId23" Type="http://schemas.openxmlformats.org/officeDocument/2006/relationships/hyperlink" Target="mailto:kemisa.barbara@ri.org" TargetMode="External"/><Relationship Id="rId28" Type="http://schemas.openxmlformats.org/officeDocument/2006/relationships/hyperlink" Target="mailto:somalryong331@gmail.com" TargetMode="External"/><Relationship Id="rId10" Type="http://schemas.openxmlformats.org/officeDocument/2006/relationships/hyperlink" Target="mailto:Thatcher_Ngonga@wvi.org" TargetMode="External"/><Relationship Id="rId19" Type="http://schemas.openxmlformats.org/officeDocument/2006/relationships/hyperlink" Target="mailto:Hope.upp2017ssudan.org@gmail.com" TargetMode="External"/><Relationship Id="rId31" Type="http://schemas.openxmlformats.org/officeDocument/2006/relationships/hyperlink" Target="mailto:maureen.nealon@aissudan.com" TargetMode="External"/><Relationship Id="rId4" Type="http://schemas.openxmlformats.org/officeDocument/2006/relationships/hyperlink" Target="mailto:girma.deressa@crs.org" TargetMode="External"/><Relationship Id="rId9" Type="http://schemas.openxmlformats.org/officeDocument/2006/relationships/hyperlink" Target="mailto:ssgid2013@gmail.com" TargetMode="External"/><Relationship Id="rId14" Type="http://schemas.openxmlformats.org/officeDocument/2006/relationships/hyperlink" Target="mailto:christine.sudan@dca.dk" TargetMode="External"/><Relationship Id="rId22" Type="http://schemas.openxmlformats.org/officeDocument/2006/relationships/hyperlink" Target="mailto:ndfsouthsudan@gmail.com" TargetMode="External"/><Relationship Id="rId27" Type="http://schemas.openxmlformats.org/officeDocument/2006/relationships/hyperlink" Target="mailto:dengkuot61@gmail.org" TargetMode="External"/><Relationship Id="rId30" Type="http://schemas.openxmlformats.org/officeDocument/2006/relationships/hyperlink" Target="mailto:rescuethenation@gmail.com" TargetMode="External"/><Relationship Id="rId35" Type="http://schemas.openxmlformats.org/officeDocument/2006/relationships/printerSettings" Target="../printerSettings/printerSettings3.bin"/><Relationship Id="rId8" Type="http://schemas.openxmlformats.org/officeDocument/2006/relationships/hyperlink" Target="mailto:ssgid2013@gmail.com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SthSud.AweilFimPM@concern.net" TargetMode="External"/><Relationship Id="rId18" Type="http://schemas.openxmlformats.org/officeDocument/2006/relationships/hyperlink" Target="mailto:chris.oyua@concern.net" TargetMode="External"/><Relationship Id="rId26" Type="http://schemas.openxmlformats.org/officeDocument/2006/relationships/hyperlink" Target="mailto:lemessa.anbesso@cordaid.org" TargetMode="External"/><Relationship Id="rId3" Type="http://schemas.openxmlformats.org/officeDocument/2006/relationships/hyperlink" Target="mailto:sabdissa@ss.goal.ie" TargetMode="External"/><Relationship Id="rId21" Type="http://schemas.openxmlformats.org/officeDocument/2006/relationships/hyperlink" Target="mailto:edwin.siala@savethechildren.org" TargetMode="External"/><Relationship Id="rId7" Type="http://schemas.openxmlformats.org/officeDocument/2006/relationships/hyperlink" Target="mailto:p.oosterom@zoa.ngo" TargetMode="External"/><Relationship Id="rId12" Type="http://schemas.openxmlformats.org/officeDocument/2006/relationships/hyperlink" Target="mailto:edward.abbey@warchild.nl" TargetMode="External"/><Relationship Id="rId17" Type="http://schemas.openxmlformats.org/officeDocument/2006/relationships/hyperlink" Target="mailto:connell.foley@concern.net" TargetMode="External"/><Relationship Id="rId25" Type="http://schemas.openxmlformats.org/officeDocument/2006/relationships/hyperlink" Target="mailto:zerihun.yohannes@warchild.nl" TargetMode="External"/><Relationship Id="rId33" Type="http://schemas.openxmlformats.org/officeDocument/2006/relationships/printerSettings" Target="../printerSettings/printerSettings4.bin"/><Relationship Id="rId2" Type="http://schemas.openxmlformats.org/officeDocument/2006/relationships/hyperlink" Target="mailto:Lena.Voigt@welthungerhilfe.de" TargetMode="External"/><Relationship Id="rId16" Type="http://schemas.openxmlformats.org/officeDocument/2006/relationships/hyperlink" Target="mailto:peter.kariuki@ias-intl.org" TargetMode="External"/><Relationship Id="rId20" Type="http://schemas.openxmlformats.org/officeDocument/2006/relationships/hyperlink" Target="mailto:martin.dramani@unep.org" TargetMode="External"/><Relationship Id="rId29" Type="http://schemas.openxmlformats.org/officeDocument/2006/relationships/hyperlink" Target="mailto:juba.epr.coo@solidarites-southsudan.org" TargetMode="External"/><Relationship Id="rId1" Type="http://schemas.openxmlformats.org/officeDocument/2006/relationships/hyperlink" Target="mailto:phanuel.migoya@jamint.com" TargetMode="External"/><Relationship Id="rId6" Type="http://schemas.openxmlformats.org/officeDocument/2006/relationships/hyperlink" Target="mailto:girma.deressa@crs.org" TargetMode="External"/><Relationship Id="rId11" Type="http://schemas.openxmlformats.org/officeDocument/2006/relationships/hyperlink" Target="mailto:christine.sudan@dca.dk" TargetMode="External"/><Relationship Id="rId24" Type="http://schemas.openxmlformats.org/officeDocument/2006/relationships/hyperlink" Target="mailto:lgideon@mercycorps.org" TargetMode="External"/><Relationship Id="rId32" Type="http://schemas.openxmlformats.org/officeDocument/2006/relationships/hyperlink" Target="mailto:idcs2011@yahoo.com" TargetMode="External"/><Relationship Id="rId5" Type="http://schemas.openxmlformats.org/officeDocument/2006/relationships/hyperlink" Target="mailto:southsudan-fsl@tearfund.org" TargetMode="External"/><Relationship Id="rId15" Type="http://schemas.openxmlformats.org/officeDocument/2006/relationships/hyperlink" Target="mailto:hailu.tolasa@wvi.org" TargetMode="External"/><Relationship Id="rId23" Type="http://schemas.openxmlformats.org/officeDocument/2006/relationships/hyperlink" Target="mailto:cinya.robert@ACTED.org" TargetMode="External"/><Relationship Id="rId28" Type="http://schemas.openxmlformats.org/officeDocument/2006/relationships/hyperlink" Target="mailto:SthSud.NBeGSenFSLPM@concern.net" TargetMode="External"/><Relationship Id="rId10" Type="http://schemas.openxmlformats.org/officeDocument/2006/relationships/hyperlink" Target="mailto:sdresser@INTERNEWS.ORG" TargetMode="External"/><Relationship Id="rId19" Type="http://schemas.openxmlformats.org/officeDocument/2006/relationships/hyperlink" Target="mailto:Michael.Mulpeter@concern.net" TargetMode="External"/><Relationship Id="rId31" Type="http://schemas.openxmlformats.org/officeDocument/2006/relationships/hyperlink" Target="mailto:Benson.Adoko@rescue.org" TargetMode="External"/><Relationship Id="rId4" Type="http://schemas.openxmlformats.org/officeDocument/2006/relationships/hyperlink" Target="mailto:head.programme@drc-ssudan.org" TargetMode="External"/><Relationship Id="rId9" Type="http://schemas.openxmlformats.org/officeDocument/2006/relationships/hyperlink" Target="mailto:ekmorbe@cafod.org.uk" TargetMode="External"/><Relationship Id="rId14" Type="http://schemas.openxmlformats.org/officeDocument/2006/relationships/hyperlink" Target="mailto:sthsud.bracedpo@concern.net" TargetMode="External"/><Relationship Id="rId22" Type="http://schemas.openxmlformats.org/officeDocument/2006/relationships/hyperlink" Target="mailto:marla.baeltabastien@ACTED.org" TargetMode="External"/><Relationship Id="rId27" Type="http://schemas.openxmlformats.org/officeDocument/2006/relationships/hyperlink" Target="mailto:gwoyessa@oxfam.org.uk" TargetMode="External"/><Relationship Id="rId30" Type="http://schemas.openxmlformats.org/officeDocument/2006/relationships/hyperlink" Target="mailto:edison.munene@kua.fi" TargetMode="External"/><Relationship Id="rId8" Type="http://schemas.openxmlformats.org/officeDocument/2006/relationships/hyperlink" Target="mailto:PGunta@oxfam.org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tabSelected="1" zoomScaleNormal="100" workbookViewId="0">
      <selection activeCell="E73" sqref="E73"/>
    </sheetView>
  </sheetViews>
  <sheetFormatPr defaultRowHeight="15" x14ac:dyDescent="0.25"/>
  <cols>
    <col min="1" max="1" width="31.7109375" style="2" customWidth="1"/>
    <col min="2" max="2" width="54.28515625" style="1" customWidth="1"/>
    <col min="3" max="3" width="37.140625" style="1" customWidth="1"/>
    <col min="4" max="4" width="46.7109375" style="1" customWidth="1"/>
    <col min="5" max="5" width="18.42578125" style="40" customWidth="1"/>
    <col min="6" max="6" width="18.5703125" style="1" customWidth="1"/>
    <col min="7" max="16384" width="9.140625" style="1"/>
  </cols>
  <sheetData>
    <row r="1" spans="1:7" x14ac:dyDescent="0.25">
      <c r="A1" s="17" t="s">
        <v>266</v>
      </c>
    </row>
    <row r="2" spans="1:7" x14ac:dyDescent="0.25">
      <c r="A2" s="18">
        <v>43186</v>
      </c>
      <c r="F2" s="40" t="s">
        <v>374</v>
      </c>
      <c r="G2" s="1">
        <f>COUNTIF(E5:E92,"CONFIRMED")</f>
        <v>38</v>
      </c>
    </row>
    <row r="3" spans="1:7" x14ac:dyDescent="0.25">
      <c r="A3" s="17" t="s">
        <v>254</v>
      </c>
      <c r="F3" s="40" t="s">
        <v>378</v>
      </c>
      <c r="G3" s="1">
        <f>COUNTIF(E6:E93,"APOLOGIES")</f>
        <v>7</v>
      </c>
    </row>
    <row r="4" spans="1:7" x14ac:dyDescent="0.25">
      <c r="F4" s="40"/>
    </row>
    <row r="5" spans="1:7" x14ac:dyDescent="0.25">
      <c r="A5" s="8" t="s">
        <v>3</v>
      </c>
      <c r="B5" s="8" t="s">
        <v>2</v>
      </c>
      <c r="C5" s="8" t="s">
        <v>1</v>
      </c>
      <c r="D5" s="8" t="s">
        <v>0</v>
      </c>
      <c r="E5" s="8" t="s">
        <v>416</v>
      </c>
    </row>
    <row r="6" spans="1:7" x14ac:dyDescent="0.25">
      <c r="A6" s="9" t="s">
        <v>147</v>
      </c>
      <c r="B6" s="9" t="s">
        <v>15</v>
      </c>
      <c r="C6" s="10" t="s">
        <v>18</v>
      </c>
      <c r="D6" s="9" t="s">
        <v>142</v>
      </c>
      <c r="E6" s="44" t="s">
        <v>374</v>
      </c>
    </row>
    <row r="7" spans="1:7" x14ac:dyDescent="0.25">
      <c r="A7" s="9" t="s">
        <v>145</v>
      </c>
      <c r="B7" s="9" t="s">
        <v>28</v>
      </c>
      <c r="C7" s="10" t="s">
        <v>146</v>
      </c>
      <c r="D7" s="9" t="s">
        <v>30</v>
      </c>
      <c r="E7" s="44" t="s">
        <v>374</v>
      </c>
    </row>
    <row r="8" spans="1:7" ht="13.5" customHeight="1" x14ac:dyDescent="0.25">
      <c r="A8" s="9" t="s">
        <v>160</v>
      </c>
      <c r="B8" s="9" t="s">
        <v>158</v>
      </c>
      <c r="C8" s="10" t="s">
        <v>159</v>
      </c>
      <c r="D8" s="9" t="s">
        <v>161</v>
      </c>
      <c r="E8" s="44" t="s">
        <v>374</v>
      </c>
    </row>
    <row r="9" spans="1:7" x14ac:dyDescent="0.25">
      <c r="A9" s="19" t="s">
        <v>212</v>
      </c>
      <c r="B9" s="19" t="s">
        <v>213</v>
      </c>
      <c r="C9" s="12" t="s">
        <v>214</v>
      </c>
      <c r="D9" s="19" t="s">
        <v>26</v>
      </c>
      <c r="E9" s="44" t="s">
        <v>374</v>
      </c>
    </row>
    <row r="10" spans="1:7" x14ac:dyDescent="0.25">
      <c r="A10" s="19" t="s">
        <v>262</v>
      </c>
      <c r="B10" s="19" t="s">
        <v>57</v>
      </c>
      <c r="C10" s="12" t="s">
        <v>263</v>
      </c>
      <c r="D10" s="13" t="s">
        <v>264</v>
      </c>
      <c r="E10" s="44" t="s">
        <v>374</v>
      </c>
    </row>
    <row r="11" spans="1:7" x14ac:dyDescent="0.25">
      <c r="A11" s="19" t="s">
        <v>272</v>
      </c>
      <c r="B11" s="9" t="s">
        <v>158</v>
      </c>
      <c r="C11" s="12" t="s">
        <v>273</v>
      </c>
      <c r="D11" s="19" t="s">
        <v>134</v>
      </c>
      <c r="E11" s="44" t="s">
        <v>374</v>
      </c>
    </row>
    <row r="12" spans="1:7" x14ac:dyDescent="0.25">
      <c r="A12" s="32" t="s">
        <v>275</v>
      </c>
      <c r="B12" s="32" t="s">
        <v>296</v>
      </c>
      <c r="C12" s="33" t="s">
        <v>333</v>
      </c>
      <c r="D12" s="32" t="s">
        <v>314</v>
      </c>
      <c r="E12" s="44" t="s">
        <v>374</v>
      </c>
    </row>
    <row r="13" spans="1:7" x14ac:dyDescent="0.25">
      <c r="A13" s="32" t="s">
        <v>276</v>
      </c>
      <c r="B13" s="34" t="s">
        <v>297</v>
      </c>
      <c r="C13" s="33" t="s">
        <v>334</v>
      </c>
      <c r="D13" s="32" t="s">
        <v>315</v>
      </c>
      <c r="E13" s="44" t="s">
        <v>374</v>
      </c>
    </row>
    <row r="14" spans="1:7" x14ac:dyDescent="0.25">
      <c r="A14" s="34" t="s">
        <v>277</v>
      </c>
      <c r="B14" s="32" t="s">
        <v>15</v>
      </c>
      <c r="C14" s="33" t="s">
        <v>335</v>
      </c>
      <c r="D14" s="32" t="s">
        <v>233</v>
      </c>
      <c r="E14" s="44" t="s">
        <v>374</v>
      </c>
    </row>
    <row r="15" spans="1:7" x14ac:dyDescent="0.25">
      <c r="A15" s="32" t="s">
        <v>81</v>
      </c>
      <c r="B15" s="32" t="s">
        <v>82</v>
      </c>
      <c r="C15" s="33" t="s">
        <v>336</v>
      </c>
      <c r="D15" s="32" t="s">
        <v>84</v>
      </c>
      <c r="E15" s="44" t="s">
        <v>374</v>
      </c>
    </row>
    <row r="16" spans="1:7" x14ac:dyDescent="0.25">
      <c r="A16" s="32" t="s">
        <v>278</v>
      </c>
      <c r="B16" s="32" t="s">
        <v>298</v>
      </c>
      <c r="C16" s="33" t="s">
        <v>337</v>
      </c>
      <c r="D16" s="32" t="s">
        <v>24</v>
      </c>
      <c r="E16" s="44" t="s">
        <v>374</v>
      </c>
    </row>
    <row r="17" spans="1:5" x14ac:dyDescent="0.25">
      <c r="A17" s="35" t="s">
        <v>95</v>
      </c>
      <c r="B17" s="35" t="s">
        <v>91</v>
      </c>
      <c r="C17" s="33" t="s">
        <v>96</v>
      </c>
      <c r="D17" s="35" t="s">
        <v>316</v>
      </c>
      <c r="E17" s="44" t="s">
        <v>374</v>
      </c>
    </row>
    <row r="18" spans="1:5" x14ac:dyDescent="0.25">
      <c r="A18" s="32" t="s">
        <v>279</v>
      </c>
      <c r="B18" s="32" t="s">
        <v>91</v>
      </c>
      <c r="C18" s="33" t="s">
        <v>338</v>
      </c>
      <c r="D18" s="32" t="s">
        <v>317</v>
      </c>
      <c r="E18" s="44" t="s">
        <v>374</v>
      </c>
    </row>
    <row r="19" spans="1:5" x14ac:dyDescent="0.25">
      <c r="A19" s="32" t="s">
        <v>354</v>
      </c>
      <c r="B19" s="32" t="s">
        <v>312</v>
      </c>
      <c r="C19" s="5" t="s">
        <v>355</v>
      </c>
      <c r="D19" s="32" t="s">
        <v>356</v>
      </c>
      <c r="E19" s="44" t="s">
        <v>378</v>
      </c>
    </row>
    <row r="20" spans="1:5" x14ac:dyDescent="0.25">
      <c r="A20" s="32" t="s">
        <v>294</v>
      </c>
      <c r="B20" s="32" t="s">
        <v>312</v>
      </c>
      <c r="C20" s="33" t="s">
        <v>351</v>
      </c>
      <c r="D20" s="32" t="s">
        <v>331</v>
      </c>
      <c r="E20" s="44" t="s">
        <v>378</v>
      </c>
    </row>
    <row r="21" spans="1:5" x14ac:dyDescent="0.25">
      <c r="A21" s="32" t="s">
        <v>285</v>
      </c>
      <c r="B21" s="32" t="s">
        <v>304</v>
      </c>
      <c r="C21" s="33" t="s">
        <v>343</v>
      </c>
      <c r="D21" s="32" t="s">
        <v>323</v>
      </c>
      <c r="E21" s="44" t="s">
        <v>374</v>
      </c>
    </row>
    <row r="22" spans="1:5" x14ac:dyDescent="0.25">
      <c r="A22" s="32" t="s">
        <v>357</v>
      </c>
      <c r="B22" s="32" t="s">
        <v>358</v>
      </c>
      <c r="C22" s="33" t="s">
        <v>359</v>
      </c>
      <c r="D22" s="32" t="s">
        <v>356</v>
      </c>
      <c r="E22" s="44" t="s">
        <v>378</v>
      </c>
    </row>
    <row r="23" spans="1:5" x14ac:dyDescent="0.25">
      <c r="A23" s="32" t="s">
        <v>281</v>
      </c>
      <c r="B23" s="32" t="s">
        <v>300</v>
      </c>
      <c r="C23" s="33" t="s">
        <v>340</v>
      </c>
      <c r="D23" s="32" t="s">
        <v>319</v>
      </c>
      <c r="E23" s="44" t="s">
        <v>374</v>
      </c>
    </row>
    <row r="24" spans="1:5" x14ac:dyDescent="0.25">
      <c r="A24" s="32" t="s">
        <v>295</v>
      </c>
      <c r="B24" s="32" t="s">
        <v>313</v>
      </c>
      <c r="C24" s="33" t="s">
        <v>352</v>
      </c>
      <c r="D24" s="32" t="s">
        <v>332</v>
      </c>
      <c r="E24" s="44" t="s">
        <v>374</v>
      </c>
    </row>
    <row r="25" spans="1:5" x14ac:dyDescent="0.25">
      <c r="A25" s="32" t="s">
        <v>284</v>
      </c>
      <c r="B25" s="32" t="s">
        <v>303</v>
      </c>
      <c r="C25" s="33" t="s">
        <v>366</v>
      </c>
      <c r="D25" s="32" t="s">
        <v>322</v>
      </c>
      <c r="E25" s="44" t="s">
        <v>378</v>
      </c>
    </row>
    <row r="26" spans="1:5" x14ac:dyDescent="0.25">
      <c r="A26" s="32" t="s">
        <v>362</v>
      </c>
      <c r="B26" s="32"/>
      <c r="C26" s="33" t="s">
        <v>363</v>
      </c>
      <c r="D26" s="32" t="s">
        <v>330</v>
      </c>
      <c r="E26" s="44"/>
    </row>
    <row r="27" spans="1:5" x14ac:dyDescent="0.25">
      <c r="A27" s="32" t="s">
        <v>364</v>
      </c>
      <c r="B27" s="32"/>
      <c r="C27" s="33" t="s">
        <v>365</v>
      </c>
      <c r="D27" s="32" t="s">
        <v>323</v>
      </c>
      <c r="E27" s="44"/>
    </row>
    <row r="28" spans="1:5" x14ac:dyDescent="0.25">
      <c r="A28" s="32" t="s">
        <v>291</v>
      </c>
      <c r="B28" s="32" t="s">
        <v>309</v>
      </c>
      <c r="C28" s="33" t="s">
        <v>348</v>
      </c>
      <c r="D28" s="32" t="s">
        <v>327</v>
      </c>
      <c r="E28" s="44" t="s">
        <v>378</v>
      </c>
    </row>
    <row r="29" spans="1:5" x14ac:dyDescent="0.25">
      <c r="A29" s="32" t="s">
        <v>280</v>
      </c>
      <c r="B29" s="32" t="s">
        <v>299</v>
      </c>
      <c r="C29" s="33" t="s">
        <v>339</v>
      </c>
      <c r="D29" s="32" t="s">
        <v>318</v>
      </c>
      <c r="E29" s="44"/>
    </row>
    <row r="30" spans="1:5" x14ac:dyDescent="0.25">
      <c r="A30" s="32" t="s">
        <v>360</v>
      </c>
      <c r="B30" s="32" t="s">
        <v>311</v>
      </c>
      <c r="C30" s="33" t="s">
        <v>361</v>
      </c>
      <c r="D30" s="32" t="s">
        <v>330</v>
      </c>
      <c r="E30" s="44"/>
    </row>
    <row r="31" spans="1:5" x14ac:dyDescent="0.25">
      <c r="A31" s="32" t="s">
        <v>287</v>
      </c>
      <c r="B31" s="32"/>
      <c r="C31" s="33" t="s">
        <v>367</v>
      </c>
      <c r="D31" s="32" t="s">
        <v>325</v>
      </c>
      <c r="E31" s="44" t="s">
        <v>378</v>
      </c>
    </row>
    <row r="32" spans="1:5" x14ac:dyDescent="0.25">
      <c r="A32" s="32" t="s">
        <v>292</v>
      </c>
      <c r="B32" s="32" t="s">
        <v>353</v>
      </c>
      <c r="C32" s="33" t="s">
        <v>349</v>
      </c>
      <c r="D32" s="32" t="s">
        <v>328</v>
      </c>
      <c r="E32" s="44" t="s">
        <v>378</v>
      </c>
    </row>
    <row r="33" spans="1:5" x14ac:dyDescent="0.25">
      <c r="A33" s="4" t="s">
        <v>423</v>
      </c>
      <c r="B33" s="4" t="s">
        <v>425</v>
      </c>
      <c r="C33" s="5" t="s">
        <v>426</v>
      </c>
      <c r="D33" s="4" t="s">
        <v>424</v>
      </c>
      <c r="E33" s="44" t="s">
        <v>374</v>
      </c>
    </row>
    <row r="34" spans="1:5" x14ac:dyDescent="0.25">
      <c r="A34" s="1"/>
    </row>
    <row r="35" spans="1:5" x14ac:dyDescent="0.25">
      <c r="A35" s="1"/>
    </row>
    <row r="36" spans="1:5" x14ac:dyDescent="0.25">
      <c r="A36" s="1"/>
    </row>
    <row r="37" spans="1:5" x14ac:dyDescent="0.25">
      <c r="A37" s="4" t="s">
        <v>368</v>
      </c>
      <c r="B37" s="4" t="s">
        <v>233</v>
      </c>
      <c r="C37" s="5" t="s">
        <v>369</v>
      </c>
      <c r="D37" s="4" t="s">
        <v>329</v>
      </c>
      <c r="E37" s="44"/>
    </row>
    <row r="38" spans="1:5" ht="30" x14ac:dyDescent="0.25">
      <c r="A38" s="32" t="s">
        <v>282</v>
      </c>
      <c r="B38" s="32" t="s">
        <v>301</v>
      </c>
      <c r="C38" s="32" t="s">
        <v>341</v>
      </c>
      <c r="D38" s="32" t="s">
        <v>320</v>
      </c>
      <c r="E38" s="44"/>
    </row>
    <row r="39" spans="1:5" x14ac:dyDescent="0.25">
      <c r="A39" s="32" t="s">
        <v>283</v>
      </c>
      <c r="B39" s="32" t="s">
        <v>302</v>
      </c>
      <c r="C39" s="33" t="s">
        <v>342</v>
      </c>
      <c r="D39" s="32" t="s">
        <v>321</v>
      </c>
      <c r="E39" s="44"/>
    </row>
    <row r="40" spans="1:5" x14ac:dyDescent="0.25">
      <c r="A40" s="32" t="s">
        <v>286</v>
      </c>
      <c r="B40" s="32" t="s">
        <v>305</v>
      </c>
      <c r="C40" s="33" t="s">
        <v>344</v>
      </c>
      <c r="D40" s="32" t="s">
        <v>324</v>
      </c>
      <c r="E40" s="44"/>
    </row>
    <row r="41" spans="1:5" x14ac:dyDescent="0.25">
      <c r="A41" s="32" t="s">
        <v>288</v>
      </c>
      <c r="B41" s="32" t="s">
        <v>306</v>
      </c>
      <c r="C41" s="33" t="s">
        <v>345</v>
      </c>
      <c r="D41" s="32" t="s">
        <v>326</v>
      </c>
      <c r="E41" s="44"/>
    </row>
    <row r="42" spans="1:5" x14ac:dyDescent="0.25">
      <c r="A42" s="32" t="s">
        <v>289</v>
      </c>
      <c r="B42" s="32" t="s">
        <v>307</v>
      </c>
      <c r="C42" s="33" t="s">
        <v>346</v>
      </c>
      <c r="D42" s="32" t="s">
        <v>326</v>
      </c>
      <c r="E42" s="44"/>
    </row>
    <row r="43" spans="1:5" x14ac:dyDescent="0.25">
      <c r="A43" s="32" t="s">
        <v>290</v>
      </c>
      <c r="B43" s="32" t="s">
        <v>308</v>
      </c>
      <c r="C43" s="33" t="s">
        <v>347</v>
      </c>
      <c r="D43" s="32" t="s">
        <v>326</v>
      </c>
      <c r="E43" s="44"/>
    </row>
    <row r="44" spans="1:5" x14ac:dyDescent="0.25">
      <c r="A44" s="32" t="s">
        <v>293</v>
      </c>
      <c r="B44" s="32" t="s">
        <v>310</v>
      </c>
      <c r="C44" s="33" t="s">
        <v>350</v>
      </c>
      <c r="D44" s="32" t="s">
        <v>329</v>
      </c>
      <c r="E44" s="44"/>
    </row>
    <row r="45" spans="1:5" x14ac:dyDescent="0.25">
      <c r="A45" s="37"/>
      <c r="B45" s="37"/>
      <c r="C45" s="38"/>
      <c r="D45" s="37"/>
    </row>
    <row r="46" spans="1:5" x14ac:dyDescent="0.25">
      <c r="A46" s="37"/>
      <c r="B46" s="37"/>
      <c r="C46" s="38"/>
      <c r="D46" s="37"/>
    </row>
    <row r="47" spans="1:5" x14ac:dyDescent="0.25">
      <c r="A47" s="37"/>
      <c r="B47" s="37"/>
      <c r="C47" s="38"/>
      <c r="D47" s="37"/>
    </row>
    <row r="48" spans="1:5" x14ac:dyDescent="0.25">
      <c r="A48" s="37"/>
      <c r="B48" s="37"/>
      <c r="C48" s="38"/>
      <c r="D48" s="37"/>
    </row>
    <row r="49" spans="1:5" x14ac:dyDescent="0.25">
      <c r="A49" s="37"/>
      <c r="B49" s="37"/>
      <c r="C49" s="38"/>
      <c r="D49" s="37"/>
    </row>
    <row r="50" spans="1:5" x14ac:dyDescent="0.25">
      <c r="A50" s="39" t="s">
        <v>374</v>
      </c>
      <c r="B50" s="37"/>
      <c r="C50" s="38"/>
      <c r="D50" s="37"/>
    </row>
    <row r="51" spans="1:5" x14ac:dyDescent="0.25">
      <c r="A51" s="1"/>
    </row>
    <row r="52" spans="1:5" x14ac:dyDescent="0.25">
      <c r="A52" s="19" t="s">
        <v>370</v>
      </c>
      <c r="B52" s="4" t="s">
        <v>371</v>
      </c>
      <c r="C52" s="5" t="s">
        <v>372</v>
      </c>
      <c r="D52" s="4" t="s">
        <v>155</v>
      </c>
      <c r="E52" s="44" t="s">
        <v>374</v>
      </c>
    </row>
    <row r="53" spans="1:5" x14ac:dyDescent="0.25">
      <c r="A53" s="9" t="s">
        <v>49</v>
      </c>
      <c r="B53" s="4" t="s">
        <v>376</v>
      </c>
      <c r="C53" s="10" t="s">
        <v>52</v>
      </c>
      <c r="D53" s="9" t="s">
        <v>51</v>
      </c>
      <c r="E53" s="44" t="s">
        <v>374</v>
      </c>
    </row>
    <row r="54" spans="1:5" x14ac:dyDescent="0.25">
      <c r="A54" s="19" t="s">
        <v>373</v>
      </c>
      <c r="B54" s="4" t="s">
        <v>141</v>
      </c>
      <c r="C54" s="5" t="s">
        <v>377</v>
      </c>
      <c r="D54" s="4" t="s">
        <v>375</v>
      </c>
      <c r="E54" s="44" t="s">
        <v>374</v>
      </c>
    </row>
    <row r="55" spans="1:5" x14ac:dyDescent="0.25">
      <c r="A55" s="19" t="s">
        <v>379</v>
      </c>
      <c r="B55" s="4" t="s">
        <v>233</v>
      </c>
      <c r="C55" s="5" t="s">
        <v>380</v>
      </c>
      <c r="D55" s="4" t="s">
        <v>381</v>
      </c>
      <c r="E55" s="44" t="s">
        <v>374</v>
      </c>
    </row>
    <row r="56" spans="1:5" x14ac:dyDescent="0.25">
      <c r="A56" s="19" t="s">
        <v>383</v>
      </c>
      <c r="B56" s="4" t="s">
        <v>382</v>
      </c>
      <c r="C56" s="5" t="s">
        <v>385</v>
      </c>
      <c r="D56" s="4" t="s">
        <v>384</v>
      </c>
      <c r="E56" s="44" t="s">
        <v>374</v>
      </c>
    </row>
    <row r="57" spans="1:5" x14ac:dyDescent="0.25">
      <c r="A57" s="19" t="s">
        <v>259</v>
      </c>
      <c r="B57" s="4" t="s">
        <v>141</v>
      </c>
      <c r="C57" s="5" t="s">
        <v>386</v>
      </c>
      <c r="D57" s="4" t="s">
        <v>387</v>
      </c>
      <c r="E57" s="44" t="s">
        <v>374</v>
      </c>
    </row>
    <row r="58" spans="1:5" x14ac:dyDescent="0.25">
      <c r="A58" s="19" t="s">
        <v>389</v>
      </c>
      <c r="B58" s="4" t="s">
        <v>141</v>
      </c>
      <c r="C58" s="5" t="s">
        <v>415</v>
      </c>
      <c r="D58" s="4" t="s">
        <v>388</v>
      </c>
      <c r="E58" s="44" t="s">
        <v>374</v>
      </c>
    </row>
    <row r="59" spans="1:5" x14ac:dyDescent="0.25">
      <c r="A59" s="19" t="s">
        <v>67</v>
      </c>
      <c r="B59" s="4" t="s">
        <v>431</v>
      </c>
      <c r="C59" s="5" t="s">
        <v>70</v>
      </c>
      <c r="D59" s="4" t="s">
        <v>390</v>
      </c>
      <c r="E59" s="44" t="s">
        <v>374</v>
      </c>
    </row>
    <row r="60" spans="1:5" ht="30" x14ac:dyDescent="0.25">
      <c r="A60" s="19" t="s">
        <v>391</v>
      </c>
      <c r="B60" s="4" t="s">
        <v>392</v>
      </c>
      <c r="C60" s="5" t="s">
        <v>394</v>
      </c>
      <c r="D60" s="4" t="s">
        <v>393</v>
      </c>
      <c r="E60" s="44" t="s">
        <v>374</v>
      </c>
    </row>
    <row r="61" spans="1:5" x14ac:dyDescent="0.25">
      <c r="A61" s="19" t="s">
        <v>396</v>
      </c>
      <c r="B61" s="4" t="s">
        <v>50</v>
      </c>
      <c r="C61" s="5" t="s">
        <v>401</v>
      </c>
      <c r="D61" s="4" t="s">
        <v>395</v>
      </c>
      <c r="E61" s="44" t="s">
        <v>374</v>
      </c>
    </row>
    <row r="62" spans="1:5" x14ac:dyDescent="0.25">
      <c r="A62" s="19" t="s">
        <v>421</v>
      </c>
      <c r="B62" s="4" t="s">
        <v>422</v>
      </c>
      <c r="C62" s="5" t="s">
        <v>400</v>
      </c>
      <c r="D62" s="4" t="s">
        <v>420</v>
      </c>
      <c r="E62" s="44" t="s">
        <v>374</v>
      </c>
    </row>
    <row r="63" spans="1:5" x14ac:dyDescent="0.25">
      <c r="A63" s="19" t="s">
        <v>398</v>
      </c>
      <c r="B63" s="4" t="s">
        <v>161</v>
      </c>
      <c r="C63" s="5" t="s">
        <v>399</v>
      </c>
      <c r="D63" s="4" t="s">
        <v>397</v>
      </c>
      <c r="E63" s="44" t="s">
        <v>374</v>
      </c>
    </row>
    <row r="64" spans="1:5" x14ac:dyDescent="0.25">
      <c r="A64" s="19" t="s">
        <v>402</v>
      </c>
      <c r="B64" s="4" t="s">
        <v>403</v>
      </c>
      <c r="C64" s="5" t="s">
        <v>404</v>
      </c>
      <c r="D64" s="4" t="s">
        <v>57</v>
      </c>
      <c r="E64" s="44" t="s">
        <v>374</v>
      </c>
    </row>
    <row r="65" spans="1:5" x14ac:dyDescent="0.25">
      <c r="A65" s="19" t="s">
        <v>76</v>
      </c>
      <c r="B65" s="4" t="s">
        <v>405</v>
      </c>
      <c r="C65" s="5" t="s">
        <v>77</v>
      </c>
      <c r="D65" s="4" t="s">
        <v>57</v>
      </c>
      <c r="E65" s="44" t="s">
        <v>374</v>
      </c>
    </row>
    <row r="66" spans="1:5" x14ac:dyDescent="0.25">
      <c r="A66" s="19" t="s">
        <v>406</v>
      </c>
      <c r="B66" s="4" t="s">
        <v>407</v>
      </c>
      <c r="C66" s="5" t="s">
        <v>408</v>
      </c>
      <c r="D66" s="4" t="s">
        <v>57</v>
      </c>
      <c r="E66" s="44" t="s">
        <v>374</v>
      </c>
    </row>
    <row r="67" spans="1:5" x14ac:dyDescent="0.25">
      <c r="A67" s="19" t="s">
        <v>117</v>
      </c>
      <c r="B67" s="4" t="s">
        <v>409</v>
      </c>
      <c r="C67" s="5" t="s">
        <v>410</v>
      </c>
      <c r="D67" s="4" t="s">
        <v>36</v>
      </c>
      <c r="E67" s="44" t="s">
        <v>374</v>
      </c>
    </row>
    <row r="68" spans="1:5" x14ac:dyDescent="0.25">
      <c r="A68" s="19" t="s">
        <v>411</v>
      </c>
      <c r="B68" s="4" t="s">
        <v>414</v>
      </c>
      <c r="C68" s="5" t="s">
        <v>412</v>
      </c>
      <c r="D68" s="4" t="s">
        <v>413</v>
      </c>
      <c r="E68" s="44" t="s">
        <v>374</v>
      </c>
    </row>
    <row r="69" spans="1:5" ht="30" x14ac:dyDescent="0.25">
      <c r="A69" s="19" t="s">
        <v>419</v>
      </c>
      <c r="B69" s="4"/>
      <c r="C69" s="5" t="s">
        <v>418</v>
      </c>
      <c r="D69" s="4" t="s">
        <v>417</v>
      </c>
      <c r="E69" s="44" t="s">
        <v>374</v>
      </c>
    </row>
    <row r="70" spans="1:5" x14ac:dyDescent="0.25">
      <c r="A70" s="19" t="s">
        <v>429</v>
      </c>
      <c r="B70" s="4" t="s">
        <v>405</v>
      </c>
      <c r="C70" s="5" t="s">
        <v>430</v>
      </c>
      <c r="D70" s="4" t="s">
        <v>155</v>
      </c>
      <c r="E70" s="44" t="s">
        <v>374</v>
      </c>
    </row>
    <row r="71" spans="1:5" x14ac:dyDescent="0.25">
      <c r="A71" s="19" t="s">
        <v>427</v>
      </c>
      <c r="B71" s="4" t="s">
        <v>433</v>
      </c>
      <c r="C71" s="5" t="s">
        <v>428</v>
      </c>
      <c r="D71" s="4" t="s">
        <v>155</v>
      </c>
      <c r="E71" s="44" t="s">
        <v>374</v>
      </c>
    </row>
    <row r="72" spans="1:5" x14ac:dyDescent="0.25">
      <c r="A72" s="19" t="s">
        <v>432</v>
      </c>
      <c r="B72" s="1" t="s">
        <v>435</v>
      </c>
      <c r="C72" s="36" t="s">
        <v>434</v>
      </c>
      <c r="D72" s="1" t="s">
        <v>436</v>
      </c>
      <c r="E72" s="40" t="s">
        <v>374</v>
      </c>
    </row>
  </sheetData>
  <hyperlinks>
    <hyperlink ref="C11" r:id="rId1"/>
    <hyperlink ref="C10" r:id="rId2"/>
    <hyperlink ref="C9" r:id="rId3"/>
    <hyperlink ref="C8" r:id="rId4"/>
    <hyperlink ref="A8" r:id="rId5" display="ssgid2013@gmail.com"/>
    <hyperlink ref="C7" r:id="rId6" display="girma.deressa@crs.org "/>
    <hyperlink ref="C6" r:id="rId7"/>
    <hyperlink ref="C12" r:id="rId8" display="mailto:A-Chapados@dfid.gov.uk"/>
    <hyperlink ref="C13" r:id="rId9" display="mailto:G.VOLPE@aesagroup.eu"/>
    <hyperlink ref="C14" r:id="rId10" display="mailto:cmcelhinney@ss.goal.ie"/>
    <hyperlink ref="C15" r:id="rId11" display="mailto:martin.dramani@un.org"/>
    <hyperlink ref="C16" r:id="rId12" display="mailto:Felix.Dzvurumi@fao.org"/>
    <hyperlink ref="C17" r:id="rId13" display="mailto:cinya.robert@ACTED.org"/>
    <hyperlink ref="C18" r:id="rId14" display="mailto:robert.simpson@acted.org"/>
    <hyperlink ref="C43" r:id="rId15" display="mailto:Simon.cammelbeek@wfp.org"/>
    <hyperlink ref="C28" r:id="rId16" display="mailto:Nselim@worldbank.org"/>
    <hyperlink ref="C32" r:id="rId17" display="mailto:Vera.rocca@international.gc.ca"/>
    <hyperlink ref="C44" r:id="rId18" display="mailto:Jeanluc.stalon@undp.org"/>
    <hyperlink ref="C24" r:id="rId19" display="mailto:Jerome.Farrell@crs.org"/>
    <hyperlink ref="C19" r:id="rId20"/>
    <hyperlink ref="C20" r:id="rId21"/>
    <hyperlink ref="C22" r:id="rId22"/>
    <hyperlink ref="C21" r:id="rId23"/>
    <hyperlink ref="C23" r:id="rId24"/>
    <hyperlink ref="C30" r:id="rId25"/>
    <hyperlink ref="C29" r:id="rId26"/>
    <hyperlink ref="C26" r:id="rId27"/>
    <hyperlink ref="C27" r:id="rId28"/>
    <hyperlink ref="C25" r:id="rId29"/>
    <hyperlink ref="C31" r:id="rId30"/>
    <hyperlink ref="C39" r:id="rId31"/>
    <hyperlink ref="C40" r:id="rId32"/>
    <hyperlink ref="C41" r:id="rId33"/>
    <hyperlink ref="C42" r:id="rId34"/>
    <hyperlink ref="C37" r:id="rId35"/>
    <hyperlink ref="C52" r:id="rId36"/>
    <hyperlink ref="C53" r:id="rId37"/>
    <hyperlink ref="C54" r:id="rId38"/>
    <hyperlink ref="C55" r:id="rId39"/>
    <hyperlink ref="C56" r:id="rId40"/>
    <hyperlink ref="C57" r:id="rId41"/>
    <hyperlink ref="C59" r:id="rId42"/>
    <hyperlink ref="C60" r:id="rId43" display="cededsouthsudan@gmail.com"/>
    <hyperlink ref="C63" r:id="rId44"/>
    <hyperlink ref="C62" r:id="rId45"/>
    <hyperlink ref="C61" r:id="rId46"/>
    <hyperlink ref="C64" r:id="rId47"/>
    <hyperlink ref="C65" r:id="rId48"/>
    <hyperlink ref="C66" r:id="rId49"/>
    <hyperlink ref="C67" r:id="rId50"/>
    <hyperlink ref="C68" r:id="rId51"/>
    <hyperlink ref="C58" r:id="rId52"/>
    <hyperlink ref="C69" r:id="rId53"/>
    <hyperlink ref="C33" r:id="rId54"/>
    <hyperlink ref="C71" r:id="rId55"/>
    <hyperlink ref="C70" r:id="rId56"/>
    <hyperlink ref="C72" r:id="rId57"/>
  </hyperlinks>
  <pageMargins left="0.7" right="0.7" top="0.75" bottom="0.75" header="0.3" footer="0.3"/>
  <pageSetup paperSize="9" scale="64" orientation="landscape"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zoomScaleNormal="100" workbookViewId="0">
      <selection activeCell="A11" sqref="A11"/>
    </sheetView>
  </sheetViews>
  <sheetFormatPr defaultRowHeight="15" x14ac:dyDescent="0.25"/>
  <cols>
    <col min="1" max="1" width="29.7109375" style="2" customWidth="1"/>
    <col min="2" max="2" width="54.28515625" style="1" customWidth="1"/>
    <col min="3" max="3" width="13.42578125" style="27" bestFit="1" customWidth="1"/>
    <col min="4" max="4" width="37.140625" style="1" customWidth="1"/>
    <col min="5" max="5" width="38.5703125" style="1" customWidth="1"/>
    <col min="6" max="6" width="42.42578125" style="1" customWidth="1"/>
    <col min="7" max="16384" width="9.140625" style="1"/>
  </cols>
  <sheetData>
    <row r="1" spans="1:6" x14ac:dyDescent="0.25">
      <c r="A1" s="17" t="s">
        <v>266</v>
      </c>
    </row>
    <row r="2" spans="1:6" x14ac:dyDescent="0.25">
      <c r="A2" s="18">
        <v>43161</v>
      </c>
    </row>
    <row r="3" spans="1:6" x14ac:dyDescent="0.25">
      <c r="A3" s="17" t="s">
        <v>254</v>
      </c>
    </row>
    <row r="5" spans="1:6" x14ac:dyDescent="0.25">
      <c r="A5" s="8" t="s">
        <v>3</v>
      </c>
      <c r="B5" s="8" t="s">
        <v>2</v>
      </c>
      <c r="C5" s="25" t="s">
        <v>267</v>
      </c>
      <c r="D5" s="8" t="s">
        <v>1</v>
      </c>
      <c r="E5" s="8" t="s">
        <v>0</v>
      </c>
      <c r="F5" s="8" t="s">
        <v>139</v>
      </c>
    </row>
    <row r="6" spans="1:6" x14ac:dyDescent="0.25">
      <c r="A6" s="9" t="s">
        <v>147</v>
      </c>
      <c r="B6" s="9" t="s">
        <v>15</v>
      </c>
      <c r="C6" s="29" t="s">
        <v>268</v>
      </c>
      <c r="D6" s="10" t="s">
        <v>18</v>
      </c>
      <c r="E6" s="9" t="s">
        <v>142</v>
      </c>
      <c r="F6" s="11" t="s">
        <v>55</v>
      </c>
    </row>
    <row r="7" spans="1:6" x14ac:dyDescent="0.25">
      <c r="A7" s="9" t="s">
        <v>145</v>
      </c>
      <c r="B7" s="9" t="s">
        <v>28</v>
      </c>
      <c r="C7" s="29" t="s">
        <v>268</v>
      </c>
      <c r="D7" s="10" t="s">
        <v>146</v>
      </c>
      <c r="E7" s="9" t="s">
        <v>30</v>
      </c>
      <c r="F7" s="11" t="s">
        <v>53</v>
      </c>
    </row>
    <row r="8" spans="1:6" ht="13.5" customHeight="1" x14ac:dyDescent="0.25">
      <c r="A8" s="9" t="s">
        <v>160</v>
      </c>
      <c r="B8" s="9" t="s">
        <v>158</v>
      </c>
      <c r="C8" s="29" t="s">
        <v>269</v>
      </c>
      <c r="D8" s="10" t="s">
        <v>159</v>
      </c>
      <c r="E8" s="9" t="s">
        <v>161</v>
      </c>
      <c r="F8" s="11" t="s">
        <v>166</v>
      </c>
    </row>
    <row r="9" spans="1:6" x14ac:dyDescent="0.25">
      <c r="A9" s="19" t="s">
        <v>212</v>
      </c>
      <c r="B9" s="19" t="s">
        <v>213</v>
      </c>
      <c r="C9" s="30" t="s">
        <v>268</v>
      </c>
      <c r="D9" s="12" t="s">
        <v>214</v>
      </c>
      <c r="E9" s="19" t="s">
        <v>26</v>
      </c>
      <c r="F9" s="13" t="s">
        <v>218</v>
      </c>
    </row>
    <row r="10" spans="1:6" x14ac:dyDescent="0.25">
      <c r="A10" s="19" t="s">
        <v>262</v>
      </c>
      <c r="B10" s="19" t="s">
        <v>57</v>
      </c>
      <c r="C10" s="30" t="s">
        <v>268</v>
      </c>
      <c r="D10" s="12" t="s">
        <v>263</v>
      </c>
      <c r="E10" s="13" t="s">
        <v>264</v>
      </c>
      <c r="F10" s="13" t="s">
        <v>265</v>
      </c>
    </row>
    <row r="11" spans="1:6" x14ac:dyDescent="0.25">
      <c r="A11" s="19" t="s">
        <v>272</v>
      </c>
      <c r="B11" s="9" t="s">
        <v>158</v>
      </c>
      <c r="C11" s="30" t="s">
        <v>269</v>
      </c>
      <c r="D11" s="12" t="s">
        <v>273</v>
      </c>
      <c r="E11" s="19" t="s">
        <v>134</v>
      </c>
      <c r="F11" s="13" t="s">
        <v>274</v>
      </c>
    </row>
  </sheetData>
  <hyperlinks>
    <hyperlink ref="D6" r:id="rId1"/>
    <hyperlink ref="D7" r:id="rId2" display="girma.deressa@crs.org "/>
    <hyperlink ref="A8" r:id="rId3" display="ssgid2013@gmail.com"/>
    <hyperlink ref="D8" r:id="rId4"/>
    <hyperlink ref="D9" r:id="rId5"/>
    <hyperlink ref="D10" r:id="rId6"/>
    <hyperlink ref="D11" r:id="rId7"/>
  </hyperlinks>
  <pageMargins left="0.7" right="0.7" top="0.75" bottom="0.75" header="0.3" footer="0.3"/>
  <pageSetup paperSize="9" scale="64" orientation="landscape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zoomScaleNormal="100" workbookViewId="0">
      <selection activeCell="A7" sqref="A7:F8"/>
    </sheetView>
  </sheetViews>
  <sheetFormatPr defaultRowHeight="15" x14ac:dyDescent="0.25"/>
  <cols>
    <col min="1" max="1" width="29.7109375" style="2" customWidth="1"/>
    <col min="2" max="2" width="54.28515625" style="1" customWidth="1"/>
    <col min="3" max="3" width="13.42578125" style="27" bestFit="1" customWidth="1"/>
    <col min="4" max="4" width="37.140625" style="1" customWidth="1"/>
    <col min="5" max="5" width="38.5703125" style="1" customWidth="1"/>
    <col min="6" max="6" width="42.42578125" style="1" customWidth="1"/>
    <col min="7" max="16384" width="9.140625" style="1"/>
  </cols>
  <sheetData>
    <row r="1" spans="1:6" x14ac:dyDescent="0.25">
      <c r="A1" s="17" t="s">
        <v>253</v>
      </c>
    </row>
    <row r="2" spans="1:6" x14ac:dyDescent="0.25">
      <c r="A2" s="18">
        <v>43153</v>
      </c>
    </row>
    <row r="3" spans="1:6" x14ac:dyDescent="0.25">
      <c r="A3" s="17" t="s">
        <v>254</v>
      </c>
    </row>
    <row r="5" spans="1:6" x14ac:dyDescent="0.25">
      <c r="A5" s="8" t="s">
        <v>3</v>
      </c>
      <c r="B5" s="8" t="s">
        <v>2</v>
      </c>
      <c r="C5" s="25" t="s">
        <v>267</v>
      </c>
      <c r="D5" s="8" t="s">
        <v>1</v>
      </c>
      <c r="E5" s="8" t="s">
        <v>0</v>
      </c>
      <c r="F5" s="8" t="s">
        <v>139</v>
      </c>
    </row>
    <row r="6" spans="1:6" x14ac:dyDescent="0.25">
      <c r="A6" s="9" t="s">
        <v>147</v>
      </c>
      <c r="B6" s="9" t="s">
        <v>15</v>
      </c>
      <c r="C6" s="29" t="s">
        <v>268</v>
      </c>
      <c r="D6" s="10" t="s">
        <v>18</v>
      </c>
      <c r="E6" s="9" t="s">
        <v>142</v>
      </c>
      <c r="F6" s="11" t="s">
        <v>55</v>
      </c>
    </row>
    <row r="7" spans="1:6" x14ac:dyDescent="0.25">
      <c r="A7" s="9" t="s">
        <v>49</v>
      </c>
      <c r="B7" s="9" t="s">
        <v>51</v>
      </c>
      <c r="C7" s="29" t="s">
        <v>268</v>
      </c>
      <c r="D7" s="10" t="s">
        <v>52</v>
      </c>
      <c r="E7" s="9" t="s">
        <v>50</v>
      </c>
      <c r="F7" s="11" t="s">
        <v>106</v>
      </c>
    </row>
    <row r="8" spans="1:6" x14ac:dyDescent="0.25">
      <c r="A8" s="9" t="s">
        <v>95</v>
      </c>
      <c r="B8" s="9" t="s">
        <v>91</v>
      </c>
      <c r="C8" s="29" t="s">
        <v>268</v>
      </c>
      <c r="D8" s="10" t="s">
        <v>96</v>
      </c>
      <c r="E8" s="9" t="s">
        <v>97</v>
      </c>
      <c r="F8" s="11" t="s">
        <v>98</v>
      </c>
    </row>
    <row r="9" spans="1:6" x14ac:dyDescent="0.25">
      <c r="A9" s="9" t="s">
        <v>145</v>
      </c>
      <c r="B9" s="9" t="s">
        <v>28</v>
      </c>
      <c r="C9" s="29" t="s">
        <v>268</v>
      </c>
      <c r="D9" s="10" t="s">
        <v>146</v>
      </c>
      <c r="E9" s="9" t="s">
        <v>30</v>
      </c>
      <c r="F9" s="11" t="s">
        <v>53</v>
      </c>
    </row>
    <row r="10" spans="1:6" x14ac:dyDescent="0.25">
      <c r="A10" s="41" t="s">
        <v>148</v>
      </c>
      <c r="B10" s="41" t="s">
        <v>151</v>
      </c>
      <c r="C10" s="42" t="s">
        <v>269</v>
      </c>
      <c r="D10" s="10" t="s">
        <v>149</v>
      </c>
      <c r="E10" s="41" t="s">
        <v>125</v>
      </c>
      <c r="F10" s="41" t="s">
        <v>150</v>
      </c>
    </row>
    <row r="11" spans="1:6" x14ac:dyDescent="0.25">
      <c r="A11" s="41"/>
      <c r="B11" s="41"/>
      <c r="C11" s="43"/>
      <c r="D11" s="9" t="s">
        <v>152</v>
      </c>
      <c r="E11" s="41"/>
      <c r="F11" s="41"/>
    </row>
    <row r="12" spans="1:6" x14ac:dyDescent="0.25">
      <c r="A12" s="9" t="s">
        <v>154</v>
      </c>
      <c r="B12" s="9" t="s">
        <v>155</v>
      </c>
      <c r="C12" s="29" t="s">
        <v>268</v>
      </c>
      <c r="D12" s="10" t="s">
        <v>153</v>
      </c>
      <c r="E12" s="9"/>
      <c r="F12" s="9"/>
    </row>
    <row r="13" spans="1:6" x14ac:dyDescent="0.25">
      <c r="A13" s="9" t="s">
        <v>143</v>
      </c>
      <c r="B13" s="9" t="s">
        <v>144</v>
      </c>
      <c r="C13" s="29" t="s">
        <v>269</v>
      </c>
      <c r="D13" s="10" t="s">
        <v>156</v>
      </c>
      <c r="E13" s="9" t="s">
        <v>125</v>
      </c>
      <c r="F13" s="9" t="s">
        <v>157</v>
      </c>
    </row>
    <row r="14" spans="1:6" ht="13.5" customHeight="1" x14ac:dyDescent="0.25">
      <c r="A14" s="9" t="s">
        <v>160</v>
      </c>
      <c r="B14" s="9" t="s">
        <v>158</v>
      </c>
      <c r="C14" s="29" t="s">
        <v>269</v>
      </c>
      <c r="D14" s="10" t="s">
        <v>159</v>
      </c>
      <c r="E14" s="9" t="s">
        <v>161</v>
      </c>
      <c r="F14" s="11" t="s">
        <v>166</v>
      </c>
    </row>
    <row r="15" spans="1:6" x14ac:dyDescent="0.25">
      <c r="A15" s="3" t="s">
        <v>11</v>
      </c>
      <c r="B15" s="3" t="s">
        <v>12</v>
      </c>
      <c r="C15" s="30" t="s">
        <v>268</v>
      </c>
      <c r="D15" s="12" t="s">
        <v>13</v>
      </c>
      <c r="E15" s="3" t="s">
        <v>24</v>
      </c>
      <c r="F15" s="13" t="s">
        <v>107</v>
      </c>
    </row>
    <row r="16" spans="1:6" x14ac:dyDescent="0.25">
      <c r="A16" s="3" t="s">
        <v>34</v>
      </c>
      <c r="B16" s="3" t="s">
        <v>36</v>
      </c>
      <c r="C16" s="30" t="s">
        <v>268</v>
      </c>
      <c r="D16" s="12" t="s">
        <v>37</v>
      </c>
      <c r="E16" s="3" t="s">
        <v>115</v>
      </c>
      <c r="F16" s="13" t="s">
        <v>116</v>
      </c>
    </row>
    <row r="17" spans="1:8" x14ac:dyDescent="0.25">
      <c r="A17" s="3" t="s">
        <v>46</v>
      </c>
      <c r="B17" s="3" t="s">
        <v>48</v>
      </c>
      <c r="C17" s="30" t="s">
        <v>268</v>
      </c>
      <c r="D17" s="12" t="s">
        <v>45</v>
      </c>
      <c r="E17" s="3" t="s">
        <v>47</v>
      </c>
      <c r="F17" s="13" t="s">
        <v>54</v>
      </c>
    </row>
    <row r="18" spans="1:8" x14ac:dyDescent="0.25">
      <c r="A18" s="15" t="s">
        <v>164</v>
      </c>
      <c r="B18" s="15" t="s">
        <v>140</v>
      </c>
      <c r="C18" s="31" t="s">
        <v>268</v>
      </c>
      <c r="D18" s="16" t="s">
        <v>165</v>
      </c>
      <c r="E18" s="15"/>
      <c r="F18" s="15"/>
      <c r="G18" s="14"/>
      <c r="H18" s="14"/>
    </row>
    <row r="19" spans="1:8" x14ac:dyDescent="0.25">
      <c r="A19" s="15" t="s">
        <v>162</v>
      </c>
      <c r="B19" s="15" t="s">
        <v>140</v>
      </c>
      <c r="C19" s="31" t="s">
        <v>268</v>
      </c>
      <c r="D19" s="16" t="s">
        <v>163</v>
      </c>
      <c r="E19" s="15"/>
      <c r="F19" s="15"/>
      <c r="G19" s="14"/>
      <c r="H19" s="14"/>
    </row>
    <row r="20" spans="1:8" x14ac:dyDescent="0.25">
      <c r="A20" s="3" t="s">
        <v>167</v>
      </c>
      <c r="B20" s="3" t="s">
        <v>168</v>
      </c>
      <c r="C20" s="30" t="s">
        <v>269</v>
      </c>
      <c r="D20" s="12" t="s">
        <v>169</v>
      </c>
      <c r="E20" s="3" t="s">
        <v>59</v>
      </c>
      <c r="F20" s="3"/>
    </row>
    <row r="21" spans="1:8" x14ac:dyDescent="0.25">
      <c r="A21" s="3" t="s">
        <v>170</v>
      </c>
      <c r="B21" s="3" t="s">
        <v>171</v>
      </c>
      <c r="C21" s="30" t="s">
        <v>270</v>
      </c>
      <c r="D21" s="12" t="s">
        <v>173</v>
      </c>
      <c r="E21" s="3" t="s">
        <v>172</v>
      </c>
      <c r="F21" s="13" t="s">
        <v>174</v>
      </c>
    </row>
    <row r="22" spans="1:8" x14ac:dyDescent="0.25">
      <c r="A22" s="3" t="s">
        <v>175</v>
      </c>
      <c r="B22" s="3" t="s">
        <v>176</v>
      </c>
      <c r="C22" s="30" t="s">
        <v>268</v>
      </c>
      <c r="D22" s="12" t="s">
        <v>177</v>
      </c>
      <c r="E22" s="3" t="s">
        <v>179</v>
      </c>
      <c r="F22" s="13" t="s">
        <v>178</v>
      </c>
    </row>
    <row r="23" spans="1:8" x14ac:dyDescent="0.25">
      <c r="A23" s="3" t="s">
        <v>180</v>
      </c>
      <c r="B23" s="3" t="s">
        <v>181</v>
      </c>
      <c r="C23" s="30" t="s">
        <v>269</v>
      </c>
      <c r="D23" s="12" t="s">
        <v>184</v>
      </c>
      <c r="E23" s="3" t="s">
        <v>182</v>
      </c>
      <c r="F23" s="13" t="s">
        <v>183</v>
      </c>
    </row>
    <row r="24" spans="1:8" x14ac:dyDescent="0.25">
      <c r="A24" s="3" t="s">
        <v>185</v>
      </c>
      <c r="B24" s="3" t="s">
        <v>186</v>
      </c>
      <c r="C24" s="30" t="s">
        <v>269</v>
      </c>
      <c r="D24" s="12" t="s">
        <v>187</v>
      </c>
      <c r="E24" s="3" t="s">
        <v>172</v>
      </c>
      <c r="F24" s="3"/>
    </row>
    <row r="25" spans="1:8" x14ac:dyDescent="0.25">
      <c r="A25" s="3" t="s">
        <v>188</v>
      </c>
      <c r="B25" s="3" t="s">
        <v>189</v>
      </c>
      <c r="C25" s="30" t="s">
        <v>269</v>
      </c>
      <c r="D25" s="12" t="s">
        <v>190</v>
      </c>
      <c r="E25" s="3" t="s">
        <v>141</v>
      </c>
      <c r="F25" s="13" t="s">
        <v>191</v>
      </c>
    </row>
    <row r="26" spans="1:8" x14ac:dyDescent="0.25">
      <c r="A26" s="3" t="s">
        <v>192</v>
      </c>
      <c r="B26" s="3" t="s">
        <v>193</v>
      </c>
      <c r="C26" s="30" t="s">
        <v>269</v>
      </c>
      <c r="D26" s="12" t="s">
        <v>194</v>
      </c>
      <c r="E26" s="3" t="s">
        <v>141</v>
      </c>
      <c r="F26" s="13" t="s">
        <v>198</v>
      </c>
    </row>
    <row r="27" spans="1:8" x14ac:dyDescent="0.25">
      <c r="A27" s="3" t="s">
        <v>195</v>
      </c>
      <c r="B27" s="3" t="s">
        <v>193</v>
      </c>
      <c r="C27" s="30" t="s">
        <v>269</v>
      </c>
      <c r="D27" s="12" t="s">
        <v>194</v>
      </c>
      <c r="E27" s="3" t="s">
        <v>196</v>
      </c>
      <c r="F27" s="13" t="s">
        <v>197</v>
      </c>
    </row>
    <row r="28" spans="1:8" x14ac:dyDescent="0.25">
      <c r="A28" s="3" t="s">
        <v>199</v>
      </c>
      <c r="B28" s="3" t="s">
        <v>155</v>
      </c>
      <c r="C28" s="30" t="s">
        <v>268</v>
      </c>
      <c r="D28" s="12" t="s">
        <v>200</v>
      </c>
      <c r="E28" s="3" t="s">
        <v>201</v>
      </c>
      <c r="F28" s="13" t="s">
        <v>202</v>
      </c>
    </row>
    <row r="29" spans="1:8" x14ac:dyDescent="0.25">
      <c r="A29" s="3" t="s">
        <v>203</v>
      </c>
      <c r="B29" s="3" t="s">
        <v>271</v>
      </c>
      <c r="C29" s="30" t="s">
        <v>269</v>
      </c>
      <c r="D29" s="12" t="s">
        <v>206</v>
      </c>
      <c r="E29" s="3" t="s">
        <v>204</v>
      </c>
      <c r="F29" s="13" t="s">
        <v>205</v>
      </c>
    </row>
    <row r="30" spans="1:8" x14ac:dyDescent="0.25">
      <c r="A30" s="3" t="s">
        <v>207</v>
      </c>
      <c r="B30" s="3" t="s">
        <v>208</v>
      </c>
      <c r="C30" s="30" t="s">
        <v>269</v>
      </c>
      <c r="D30" s="12" t="s">
        <v>209</v>
      </c>
      <c r="E30" s="3" t="s">
        <v>210</v>
      </c>
      <c r="F30" s="13" t="s">
        <v>211</v>
      </c>
    </row>
    <row r="31" spans="1:8" x14ac:dyDescent="0.25">
      <c r="A31" s="3" t="s">
        <v>212</v>
      </c>
      <c r="B31" s="3" t="s">
        <v>213</v>
      </c>
      <c r="C31" s="30" t="s">
        <v>268</v>
      </c>
      <c r="D31" s="12" t="s">
        <v>214</v>
      </c>
      <c r="E31" s="3" t="s">
        <v>26</v>
      </c>
      <c r="F31" s="13" t="s">
        <v>218</v>
      </c>
    </row>
    <row r="32" spans="1:8" x14ac:dyDescent="0.25">
      <c r="A32" s="3" t="s">
        <v>215</v>
      </c>
      <c r="B32" s="3" t="s">
        <v>216</v>
      </c>
      <c r="C32" s="30" t="s">
        <v>269</v>
      </c>
      <c r="D32" s="12" t="s">
        <v>217</v>
      </c>
      <c r="E32" s="13" t="s">
        <v>233</v>
      </c>
      <c r="F32" s="13" t="s">
        <v>219</v>
      </c>
    </row>
    <row r="33" spans="1:6" x14ac:dyDescent="0.25">
      <c r="A33" s="3" t="s">
        <v>220</v>
      </c>
      <c r="B33" s="3" t="s">
        <v>221</v>
      </c>
      <c r="C33" s="30" t="s">
        <v>269</v>
      </c>
      <c r="D33" s="12" t="s">
        <v>224</v>
      </c>
      <c r="E33" s="3" t="s">
        <v>222</v>
      </c>
      <c r="F33" s="13" t="s">
        <v>223</v>
      </c>
    </row>
    <row r="34" spans="1:6" x14ac:dyDescent="0.25">
      <c r="A34" s="3" t="s">
        <v>225</v>
      </c>
      <c r="B34" s="3" t="s">
        <v>226</v>
      </c>
      <c r="C34" s="30" t="s">
        <v>269</v>
      </c>
      <c r="D34" s="12" t="s">
        <v>229</v>
      </c>
      <c r="E34" s="3" t="s">
        <v>227</v>
      </c>
      <c r="F34" s="13" t="s">
        <v>228</v>
      </c>
    </row>
    <row r="35" spans="1:6" x14ac:dyDescent="0.25">
      <c r="A35" s="3" t="s">
        <v>230</v>
      </c>
      <c r="B35" s="3" t="s">
        <v>231</v>
      </c>
      <c r="C35" s="30" t="s">
        <v>269</v>
      </c>
      <c r="D35" s="12" t="s">
        <v>232</v>
      </c>
      <c r="E35" s="3" t="s">
        <v>59</v>
      </c>
      <c r="F35" s="3"/>
    </row>
    <row r="36" spans="1:6" ht="30" x14ac:dyDescent="0.25">
      <c r="A36" s="3" t="s">
        <v>234</v>
      </c>
      <c r="B36" s="3" t="s">
        <v>235</v>
      </c>
      <c r="C36" s="30" t="s">
        <v>268</v>
      </c>
      <c r="D36" s="3" t="s">
        <v>240</v>
      </c>
      <c r="E36" s="3" t="s">
        <v>134</v>
      </c>
      <c r="F36" s="13" t="s">
        <v>238</v>
      </c>
    </row>
    <row r="37" spans="1:6" x14ac:dyDescent="0.25">
      <c r="A37" s="3" t="s">
        <v>236</v>
      </c>
      <c r="B37" s="3" t="s">
        <v>235</v>
      </c>
      <c r="C37" s="30" t="s">
        <v>268</v>
      </c>
      <c r="D37" s="12" t="s">
        <v>241</v>
      </c>
      <c r="E37" s="3" t="s">
        <v>237</v>
      </c>
      <c r="F37" s="13" t="s">
        <v>239</v>
      </c>
    </row>
    <row r="38" spans="1:6" x14ac:dyDescent="0.25">
      <c r="A38" s="3" t="s">
        <v>242</v>
      </c>
      <c r="B38" s="3" t="s">
        <v>243</v>
      </c>
      <c r="C38" s="30" t="s">
        <v>269</v>
      </c>
      <c r="D38" s="12" t="s">
        <v>244</v>
      </c>
      <c r="E38" s="3" t="s">
        <v>134</v>
      </c>
      <c r="F38" s="13" t="s">
        <v>245</v>
      </c>
    </row>
    <row r="39" spans="1:6" x14ac:dyDescent="0.25">
      <c r="A39" s="3" t="s">
        <v>246</v>
      </c>
      <c r="B39" s="3" t="s">
        <v>247</v>
      </c>
      <c r="C39" s="30" t="s">
        <v>269</v>
      </c>
      <c r="D39" s="12" t="s">
        <v>248</v>
      </c>
      <c r="E39" s="3" t="s">
        <v>125</v>
      </c>
      <c r="F39" s="13" t="s">
        <v>249</v>
      </c>
    </row>
    <row r="40" spans="1:6" x14ac:dyDescent="0.25">
      <c r="A40" s="19" t="s">
        <v>252</v>
      </c>
      <c r="B40" s="19" t="s">
        <v>250</v>
      </c>
      <c r="C40" s="30" t="s">
        <v>268</v>
      </c>
      <c r="D40" s="12" t="s">
        <v>251</v>
      </c>
      <c r="E40" s="19" t="s">
        <v>59</v>
      </c>
      <c r="F40" s="19"/>
    </row>
  </sheetData>
  <mergeCells count="5">
    <mergeCell ref="A10:A11"/>
    <mergeCell ref="B10:B11"/>
    <mergeCell ref="E10:E11"/>
    <mergeCell ref="F10:F11"/>
    <mergeCell ref="C10:C11"/>
  </mergeCells>
  <hyperlinks>
    <hyperlink ref="D6" r:id="rId1"/>
    <hyperlink ref="D7" r:id="rId2"/>
    <hyperlink ref="D8" r:id="rId3"/>
    <hyperlink ref="D9" r:id="rId4" display="girma.deressa@crs.org "/>
    <hyperlink ref="D10" r:id="rId5"/>
    <hyperlink ref="D12" r:id="rId6"/>
    <hyperlink ref="D13" r:id="rId7"/>
    <hyperlink ref="A14" r:id="rId8" display="ssgid2013@gmail.com"/>
    <hyperlink ref="D14" r:id="rId9"/>
    <hyperlink ref="D19" r:id="rId10"/>
    <hyperlink ref="D18" r:id="rId11"/>
    <hyperlink ref="D15" r:id="rId12"/>
    <hyperlink ref="D16" r:id="rId13"/>
    <hyperlink ref="D17" r:id="rId14"/>
    <hyperlink ref="D20" r:id="rId15"/>
    <hyperlink ref="D21" r:id="rId16"/>
    <hyperlink ref="D22" r:id="rId17"/>
    <hyperlink ref="D23" r:id="rId18"/>
    <hyperlink ref="D24" r:id="rId19"/>
    <hyperlink ref="D25" r:id="rId20"/>
    <hyperlink ref="D26" r:id="rId21"/>
    <hyperlink ref="D27" r:id="rId22"/>
    <hyperlink ref="D28" r:id="rId23"/>
    <hyperlink ref="D29" r:id="rId24"/>
    <hyperlink ref="D30" r:id="rId25"/>
    <hyperlink ref="D31" r:id="rId26"/>
    <hyperlink ref="D32" r:id="rId27"/>
    <hyperlink ref="D33" r:id="rId28"/>
    <hyperlink ref="D34" r:id="rId29"/>
    <hyperlink ref="D35" r:id="rId30"/>
    <hyperlink ref="D37" r:id="rId31"/>
    <hyperlink ref="D38" r:id="rId32"/>
    <hyperlink ref="D39" r:id="rId33"/>
    <hyperlink ref="D40" r:id="rId34"/>
  </hyperlinks>
  <pageMargins left="0.7" right="0.7" top="0.75" bottom="0.75" header="0.3" footer="0.3"/>
  <pageSetup paperSize="9" scale="64" orientation="landscape" r:id="rId3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7"/>
  <sheetViews>
    <sheetView workbookViewId="0">
      <selection activeCell="C2" sqref="C2"/>
    </sheetView>
  </sheetViews>
  <sheetFormatPr defaultRowHeight="15" x14ac:dyDescent="0.25"/>
  <cols>
    <col min="1" max="1" width="21.85546875" style="2" customWidth="1"/>
    <col min="2" max="2" width="36.42578125" style="1" customWidth="1"/>
    <col min="3" max="3" width="14.140625" style="27" customWidth="1"/>
    <col min="4" max="4" width="43" style="1" customWidth="1"/>
    <col min="5" max="5" width="47.85546875" style="1" customWidth="1"/>
    <col min="6" max="6" width="23.28515625" style="1" customWidth="1"/>
    <col min="7" max="16384" width="9.140625" style="1"/>
  </cols>
  <sheetData>
    <row r="2" spans="1:6" x14ac:dyDescent="0.25">
      <c r="A2" s="7" t="s">
        <v>3</v>
      </c>
      <c r="B2" s="7" t="s">
        <v>2</v>
      </c>
      <c r="C2" s="25" t="s">
        <v>267</v>
      </c>
      <c r="D2" s="7" t="s">
        <v>1</v>
      </c>
      <c r="E2" s="7" t="s">
        <v>0</v>
      </c>
      <c r="F2" s="7" t="s">
        <v>139</v>
      </c>
    </row>
    <row r="3" spans="1:6" x14ac:dyDescent="0.25">
      <c r="A3" s="3" t="s">
        <v>5</v>
      </c>
      <c r="B3" s="4" t="s">
        <v>10</v>
      </c>
      <c r="C3" s="26" t="s">
        <v>268</v>
      </c>
      <c r="D3" s="5" t="s">
        <v>7</v>
      </c>
      <c r="E3" s="4" t="s">
        <v>9</v>
      </c>
      <c r="F3" s="4"/>
    </row>
    <row r="4" spans="1:6" x14ac:dyDescent="0.25">
      <c r="A4" s="3" t="s">
        <v>6</v>
      </c>
      <c r="B4" s="4" t="s">
        <v>10</v>
      </c>
      <c r="C4" s="26" t="s">
        <v>268</v>
      </c>
      <c r="D4" s="5" t="s">
        <v>8</v>
      </c>
      <c r="E4" s="4" t="s">
        <v>137</v>
      </c>
      <c r="F4" s="6" t="s">
        <v>138</v>
      </c>
    </row>
    <row r="5" spans="1:6" x14ac:dyDescent="0.25">
      <c r="A5" s="3" t="s">
        <v>11</v>
      </c>
      <c r="B5" s="4" t="s">
        <v>12</v>
      </c>
      <c r="C5" s="26" t="s">
        <v>268</v>
      </c>
      <c r="D5" s="5" t="s">
        <v>13</v>
      </c>
      <c r="E5" s="4" t="s">
        <v>24</v>
      </c>
      <c r="F5" s="6" t="s">
        <v>107</v>
      </c>
    </row>
    <row r="6" spans="1:6" x14ac:dyDescent="0.25">
      <c r="A6" s="3" t="s">
        <v>19</v>
      </c>
      <c r="B6" s="4" t="s">
        <v>14</v>
      </c>
      <c r="C6" s="26" t="s">
        <v>268</v>
      </c>
      <c r="D6" s="5" t="s">
        <v>65</v>
      </c>
      <c r="E6" s="4" t="s">
        <v>20</v>
      </c>
      <c r="F6" s="6" t="s">
        <v>66</v>
      </c>
    </row>
    <row r="7" spans="1:6" x14ac:dyDescent="0.25">
      <c r="A7" s="3" t="s">
        <v>16</v>
      </c>
      <c r="B7" s="4" t="s">
        <v>15</v>
      </c>
      <c r="C7" s="26" t="s">
        <v>268</v>
      </c>
      <c r="D7" s="5" t="s">
        <v>18</v>
      </c>
      <c r="E7" s="4" t="s">
        <v>17</v>
      </c>
      <c r="F7" s="6" t="s">
        <v>55</v>
      </c>
    </row>
    <row r="8" spans="1:6" x14ac:dyDescent="0.25">
      <c r="A8" s="3" t="s">
        <v>21</v>
      </c>
      <c r="B8" s="4" t="s">
        <v>23</v>
      </c>
      <c r="C8" s="26" t="s">
        <v>268</v>
      </c>
      <c r="D8" s="5" t="s">
        <v>22</v>
      </c>
      <c r="E8" s="4" t="s">
        <v>24</v>
      </c>
      <c r="F8" s="4"/>
    </row>
    <row r="9" spans="1:6" x14ac:dyDescent="0.25">
      <c r="A9" s="3" t="s">
        <v>25</v>
      </c>
      <c r="B9" s="4" t="s">
        <v>4</v>
      </c>
      <c r="C9" s="26" t="s">
        <v>268</v>
      </c>
      <c r="D9" s="5" t="s">
        <v>27</v>
      </c>
      <c r="E9" s="4" t="s">
        <v>26</v>
      </c>
      <c r="F9" s="6" t="s">
        <v>72</v>
      </c>
    </row>
    <row r="10" spans="1:6" x14ac:dyDescent="0.25">
      <c r="A10" s="3" t="s">
        <v>31</v>
      </c>
      <c r="B10" s="4" t="s">
        <v>28</v>
      </c>
      <c r="C10" s="26" t="s">
        <v>268</v>
      </c>
      <c r="D10" s="5" t="s">
        <v>29</v>
      </c>
      <c r="E10" s="4" t="s">
        <v>30</v>
      </c>
      <c r="F10" s="6" t="s">
        <v>53</v>
      </c>
    </row>
    <row r="11" spans="1:6" x14ac:dyDescent="0.25">
      <c r="A11" s="3" t="s">
        <v>104</v>
      </c>
      <c r="B11" s="4" t="s">
        <v>32</v>
      </c>
      <c r="C11" s="26" t="s">
        <v>268</v>
      </c>
      <c r="D11" s="5" t="s">
        <v>35</v>
      </c>
      <c r="E11" s="4" t="s">
        <v>33</v>
      </c>
      <c r="F11" s="6" t="s">
        <v>105</v>
      </c>
    </row>
    <row r="12" spans="1:6" x14ac:dyDescent="0.25">
      <c r="A12" s="3" t="s">
        <v>34</v>
      </c>
      <c r="B12" s="4" t="s">
        <v>36</v>
      </c>
      <c r="C12" s="26" t="s">
        <v>268</v>
      </c>
      <c r="D12" s="5" t="s">
        <v>37</v>
      </c>
      <c r="E12" s="4" t="s">
        <v>115</v>
      </c>
      <c r="F12" s="6" t="s">
        <v>116</v>
      </c>
    </row>
    <row r="13" spans="1:6" x14ac:dyDescent="0.25">
      <c r="A13" s="3" t="s">
        <v>39</v>
      </c>
      <c r="B13" s="4" t="s">
        <v>38</v>
      </c>
      <c r="C13" s="26" t="s">
        <v>268</v>
      </c>
      <c r="D13" s="5" t="s">
        <v>40</v>
      </c>
      <c r="E13" s="4" t="s">
        <v>125</v>
      </c>
      <c r="F13" s="6" t="s">
        <v>126</v>
      </c>
    </row>
    <row r="14" spans="1:6" x14ac:dyDescent="0.25">
      <c r="A14" s="3" t="s">
        <v>41</v>
      </c>
      <c r="B14" s="4" t="s">
        <v>42</v>
      </c>
      <c r="C14" s="26" t="s">
        <v>268</v>
      </c>
      <c r="D14" s="5" t="s">
        <v>44</v>
      </c>
      <c r="E14" s="4" t="s">
        <v>43</v>
      </c>
      <c r="F14" s="4"/>
    </row>
    <row r="15" spans="1:6" x14ac:dyDescent="0.25">
      <c r="A15" s="3" t="s">
        <v>46</v>
      </c>
      <c r="B15" s="4" t="s">
        <v>48</v>
      </c>
      <c r="C15" s="26" t="s">
        <v>268</v>
      </c>
      <c r="D15" s="5" t="s">
        <v>45</v>
      </c>
      <c r="E15" s="4" t="s">
        <v>47</v>
      </c>
      <c r="F15" s="6" t="s">
        <v>54</v>
      </c>
    </row>
    <row r="16" spans="1:6" x14ac:dyDescent="0.25">
      <c r="A16" s="3" t="s">
        <v>49</v>
      </c>
      <c r="B16" s="4" t="s">
        <v>51</v>
      </c>
      <c r="C16" s="26" t="s">
        <v>268</v>
      </c>
      <c r="D16" s="5" t="s">
        <v>52</v>
      </c>
      <c r="E16" s="4" t="s">
        <v>50</v>
      </c>
      <c r="F16" s="6" t="s">
        <v>106</v>
      </c>
    </row>
    <row r="17" spans="1:6" x14ac:dyDescent="0.25">
      <c r="A17" s="3" t="s">
        <v>56</v>
      </c>
      <c r="B17" s="4" t="s">
        <v>57</v>
      </c>
      <c r="C17" s="26" t="s">
        <v>268</v>
      </c>
      <c r="D17" s="5" t="s">
        <v>58</v>
      </c>
      <c r="E17" s="4" t="s">
        <v>59</v>
      </c>
      <c r="F17" s="6" t="s">
        <v>60</v>
      </c>
    </row>
    <row r="18" spans="1:6" x14ac:dyDescent="0.25">
      <c r="A18" s="3" t="s">
        <v>61</v>
      </c>
      <c r="B18" s="4" t="s">
        <v>57</v>
      </c>
      <c r="C18" s="26" t="s">
        <v>268</v>
      </c>
      <c r="D18" s="5" t="s">
        <v>62</v>
      </c>
      <c r="E18" s="4" t="s">
        <v>63</v>
      </c>
      <c r="F18" s="6" t="s">
        <v>64</v>
      </c>
    </row>
    <row r="19" spans="1:6" x14ac:dyDescent="0.25">
      <c r="A19" s="3" t="s">
        <v>67</v>
      </c>
      <c r="B19" s="4" t="s">
        <v>68</v>
      </c>
      <c r="C19" s="26" t="s">
        <v>268</v>
      </c>
      <c r="D19" s="5" t="s">
        <v>70</v>
      </c>
      <c r="E19" s="4" t="s">
        <v>69</v>
      </c>
      <c r="F19" s="6" t="s">
        <v>71</v>
      </c>
    </row>
    <row r="20" spans="1:6" x14ac:dyDescent="0.25">
      <c r="A20" s="3" t="s">
        <v>73</v>
      </c>
      <c r="B20" s="4" t="s">
        <v>57</v>
      </c>
      <c r="C20" s="26" t="s">
        <v>268</v>
      </c>
      <c r="D20" s="5" t="s">
        <v>74</v>
      </c>
      <c r="E20" s="4" t="s">
        <v>75</v>
      </c>
      <c r="F20" s="4"/>
    </row>
    <row r="21" spans="1:6" x14ac:dyDescent="0.25">
      <c r="A21" s="3" t="s">
        <v>76</v>
      </c>
      <c r="B21" s="4" t="s">
        <v>57</v>
      </c>
      <c r="C21" s="26" t="s">
        <v>268</v>
      </c>
      <c r="D21" s="5" t="s">
        <v>77</v>
      </c>
      <c r="E21" s="4" t="s">
        <v>78</v>
      </c>
      <c r="F21" s="4"/>
    </row>
    <row r="22" spans="1:6" x14ac:dyDescent="0.25">
      <c r="A22" s="3" t="s">
        <v>79</v>
      </c>
      <c r="B22" s="4" t="s">
        <v>57</v>
      </c>
      <c r="C22" s="26" t="s">
        <v>268</v>
      </c>
      <c r="D22" s="5" t="s">
        <v>80</v>
      </c>
      <c r="E22" s="4" t="s">
        <v>69</v>
      </c>
      <c r="F22" s="4"/>
    </row>
    <row r="23" spans="1:6" x14ac:dyDescent="0.25">
      <c r="A23" s="3" t="s">
        <v>81</v>
      </c>
      <c r="B23" s="4" t="s">
        <v>82</v>
      </c>
      <c r="C23" s="26" t="s">
        <v>268</v>
      </c>
      <c r="D23" s="5" t="s">
        <v>83</v>
      </c>
      <c r="E23" s="4" t="s">
        <v>84</v>
      </c>
      <c r="F23" s="4"/>
    </row>
    <row r="24" spans="1:6" x14ac:dyDescent="0.25">
      <c r="A24" s="3" t="s">
        <v>85</v>
      </c>
      <c r="B24" s="4" t="s">
        <v>86</v>
      </c>
      <c r="C24" s="26" t="s">
        <v>268</v>
      </c>
      <c r="D24" s="5" t="s">
        <v>88</v>
      </c>
      <c r="E24" s="4" t="s">
        <v>87</v>
      </c>
      <c r="F24" s="6" t="s">
        <v>89</v>
      </c>
    </row>
    <row r="25" spans="1:6" x14ac:dyDescent="0.25">
      <c r="A25" s="3" t="s">
        <v>90</v>
      </c>
      <c r="B25" s="4" t="s">
        <v>91</v>
      </c>
      <c r="C25" s="26" t="s">
        <v>268</v>
      </c>
      <c r="D25" s="5" t="s">
        <v>92</v>
      </c>
      <c r="E25" s="4" t="s">
        <v>93</v>
      </c>
      <c r="F25" s="6" t="s">
        <v>94</v>
      </c>
    </row>
    <row r="26" spans="1:6" x14ac:dyDescent="0.25">
      <c r="A26" s="3" t="s">
        <v>95</v>
      </c>
      <c r="B26" s="4" t="s">
        <v>91</v>
      </c>
      <c r="C26" s="26" t="s">
        <v>268</v>
      </c>
      <c r="D26" s="5" t="s">
        <v>96</v>
      </c>
      <c r="E26" s="4" t="s">
        <v>97</v>
      </c>
      <c r="F26" s="6" t="s">
        <v>98</v>
      </c>
    </row>
    <row r="27" spans="1:6" x14ac:dyDescent="0.25">
      <c r="A27" s="3" t="s">
        <v>99</v>
      </c>
      <c r="B27" s="4" t="s">
        <v>100</v>
      </c>
      <c r="C27" s="26" t="s">
        <v>268</v>
      </c>
      <c r="D27" s="5" t="s">
        <v>102</v>
      </c>
      <c r="E27" s="4" t="s">
        <v>101</v>
      </c>
      <c r="F27" s="6" t="s">
        <v>103</v>
      </c>
    </row>
    <row r="28" spans="1:6" x14ac:dyDescent="0.25">
      <c r="A28" s="3" t="s">
        <v>108</v>
      </c>
      <c r="B28" s="4" t="s">
        <v>51</v>
      </c>
      <c r="C28" s="26" t="s">
        <v>268</v>
      </c>
      <c r="D28" s="5" t="s">
        <v>109</v>
      </c>
      <c r="E28" s="4" t="s">
        <v>59</v>
      </c>
      <c r="F28" s="4"/>
    </row>
    <row r="29" spans="1:6" x14ac:dyDescent="0.25">
      <c r="A29" s="3" t="s">
        <v>111</v>
      </c>
      <c r="B29" s="4" t="s">
        <v>110</v>
      </c>
      <c r="C29" s="26" t="s">
        <v>268</v>
      </c>
      <c r="D29" s="5" t="s">
        <v>112</v>
      </c>
      <c r="E29" s="4" t="s">
        <v>113</v>
      </c>
      <c r="F29" s="6" t="s">
        <v>114</v>
      </c>
    </row>
    <row r="30" spans="1:6" x14ac:dyDescent="0.25">
      <c r="A30" s="3" t="s">
        <v>117</v>
      </c>
      <c r="B30" s="4" t="s">
        <v>36</v>
      </c>
      <c r="C30" s="26" t="s">
        <v>268</v>
      </c>
      <c r="D30" s="5" t="s">
        <v>118</v>
      </c>
      <c r="E30" s="4" t="s">
        <v>121</v>
      </c>
      <c r="F30" s="6" t="s">
        <v>119</v>
      </c>
    </row>
    <row r="31" spans="1:6" x14ac:dyDescent="0.25">
      <c r="A31" s="3" t="s">
        <v>120</v>
      </c>
      <c r="B31" s="4" t="s">
        <v>57</v>
      </c>
      <c r="C31" s="26" t="s">
        <v>268</v>
      </c>
      <c r="D31" s="5" t="s">
        <v>122</v>
      </c>
      <c r="E31" s="4" t="s">
        <v>123</v>
      </c>
      <c r="F31" s="6" t="s">
        <v>124</v>
      </c>
    </row>
    <row r="32" spans="1:6" x14ac:dyDescent="0.25">
      <c r="A32" s="3" t="s">
        <v>127</v>
      </c>
      <c r="B32" s="4" t="s">
        <v>128</v>
      </c>
      <c r="C32" s="26" t="s">
        <v>268</v>
      </c>
      <c r="D32" s="5" t="s">
        <v>129</v>
      </c>
      <c r="E32" s="4" t="s">
        <v>130</v>
      </c>
      <c r="F32" s="6" t="s">
        <v>131</v>
      </c>
    </row>
    <row r="33" spans="1:6" x14ac:dyDescent="0.25">
      <c r="A33" s="3" t="s">
        <v>132</v>
      </c>
      <c r="B33" s="4" t="s">
        <v>133</v>
      </c>
      <c r="C33" s="26" t="s">
        <v>268</v>
      </c>
      <c r="D33" s="5" t="s">
        <v>135</v>
      </c>
      <c r="E33" s="4" t="s">
        <v>134</v>
      </c>
      <c r="F33" s="6" t="s">
        <v>136</v>
      </c>
    </row>
    <row r="35" spans="1:6" x14ac:dyDescent="0.25">
      <c r="A35" s="24" t="s">
        <v>261</v>
      </c>
    </row>
    <row r="36" spans="1:6" ht="30" x14ac:dyDescent="0.25">
      <c r="A36" s="20" t="s">
        <v>175</v>
      </c>
      <c r="B36" s="20" t="s">
        <v>255</v>
      </c>
      <c r="C36" s="28" t="s">
        <v>269</v>
      </c>
      <c r="D36" s="21" t="s">
        <v>256</v>
      </c>
      <c r="E36" s="22" t="s">
        <v>257</v>
      </c>
      <c r="F36" s="23" t="s">
        <v>258</v>
      </c>
    </row>
    <row r="37" spans="1:6" ht="30" x14ac:dyDescent="0.25">
      <c r="A37" s="20" t="s">
        <v>259</v>
      </c>
      <c r="B37" s="20" t="s">
        <v>260</v>
      </c>
      <c r="C37" s="28" t="s">
        <v>269</v>
      </c>
      <c r="D37" s="21" t="s">
        <v>156</v>
      </c>
      <c r="E37" s="20" t="s">
        <v>161</v>
      </c>
      <c r="F37" s="20"/>
    </row>
  </sheetData>
  <hyperlinks>
    <hyperlink ref="D4" r:id="rId1"/>
    <hyperlink ref="D5" r:id="rId2"/>
    <hyperlink ref="D7" r:id="rId3"/>
    <hyperlink ref="D8" r:id="rId4"/>
    <hyperlink ref="D9" r:id="rId5"/>
    <hyperlink ref="D10" r:id="rId6"/>
    <hyperlink ref="D11" r:id="rId7"/>
    <hyperlink ref="D12" r:id="rId8"/>
    <hyperlink ref="D13" r:id="rId9"/>
    <hyperlink ref="D14" r:id="rId10"/>
    <hyperlink ref="D15" r:id="rId11"/>
    <hyperlink ref="D16" r:id="rId12"/>
    <hyperlink ref="D17" r:id="rId13"/>
    <hyperlink ref="D18" r:id="rId14"/>
    <hyperlink ref="D6" r:id="rId15"/>
    <hyperlink ref="D19" r:id="rId16"/>
    <hyperlink ref="D20" r:id="rId17"/>
    <hyperlink ref="D21" r:id="rId18"/>
    <hyperlink ref="D22" r:id="rId19"/>
    <hyperlink ref="D23" r:id="rId20"/>
    <hyperlink ref="D24" r:id="rId21"/>
    <hyperlink ref="D25" r:id="rId22"/>
    <hyperlink ref="D26" r:id="rId23"/>
    <hyperlink ref="D27" r:id="rId24"/>
    <hyperlink ref="D28" r:id="rId25"/>
    <hyperlink ref="D29" r:id="rId26"/>
    <hyperlink ref="D30" r:id="rId27"/>
    <hyperlink ref="D31" r:id="rId28"/>
    <hyperlink ref="D32" r:id="rId29"/>
    <hyperlink ref="D33" r:id="rId30"/>
    <hyperlink ref="D36" r:id="rId31"/>
    <hyperlink ref="D37" r:id="rId32"/>
  </hyperlinks>
  <pageMargins left="0.7" right="0.7" top="0.75" bottom="0.75" header="0.3" footer="0.3"/>
  <pageSetup paperSize="9" orientation="portrait"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20180327</vt:lpstr>
      <vt:lpstr>20180302</vt:lpstr>
      <vt:lpstr>20180222</vt:lpstr>
      <vt:lpstr>20180201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2018-03-26T13:34:46Z</dcterms:modified>
</cp:coreProperties>
</file>